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euil1" sheetId="1" r:id="rId1"/>
    <sheet name="Feuil2" sheetId="2" r:id="rId2"/>
    <sheet name="Feuil3" sheetId="3" r:id="rId3"/>
  </sheets>
  <definedNames>
    <definedName name="_xlnm.Print_Area" localSheetId="0">'Feuil1'!$A$1:$G$1299</definedName>
  </definedNames>
  <calcPr fullCalcOnLoad="1"/>
</workbook>
</file>

<file path=xl/sharedStrings.xml><?xml version="1.0" encoding="utf-8"?>
<sst xmlns="http://schemas.openxmlformats.org/spreadsheetml/2006/main" count="1671" uniqueCount="229">
  <si>
    <t>CATEGORIE C</t>
  </si>
  <si>
    <t>Echelle 3</t>
  </si>
  <si>
    <t>Ech</t>
  </si>
  <si>
    <t>Durée</t>
  </si>
  <si>
    <t>Indices</t>
  </si>
  <si>
    <t>Maximum</t>
  </si>
  <si>
    <t>Minimum</t>
  </si>
  <si>
    <t>brut</t>
  </si>
  <si>
    <t>majoré</t>
  </si>
  <si>
    <t>Salaire brut/mois</t>
  </si>
  <si>
    <t>1 an</t>
  </si>
  <si>
    <t xml:space="preserve">1 an </t>
  </si>
  <si>
    <t>2 ans</t>
  </si>
  <si>
    <t>1 an 6 mois</t>
  </si>
  <si>
    <t>3 ans</t>
  </si>
  <si>
    <t>4 ans</t>
  </si>
  <si>
    <t>Echelle 4</t>
  </si>
  <si>
    <t>Echelle 5</t>
  </si>
  <si>
    <t>,Durée</t>
  </si>
  <si>
    <t xml:space="preserve">2 ans </t>
  </si>
  <si>
    <t>2 ans 6 mois</t>
  </si>
  <si>
    <t>3 ans 6 mois</t>
  </si>
  <si>
    <t>2 ans 9 mois</t>
  </si>
  <si>
    <t>Agent de maîtrise principal</t>
  </si>
  <si>
    <t>2 ans 3 mois</t>
  </si>
  <si>
    <t>CATEGORIE B</t>
  </si>
  <si>
    <t xml:space="preserve">1 an 6 mois </t>
  </si>
  <si>
    <t xml:space="preserve">1 an 9 mois </t>
  </si>
  <si>
    <t>1 an 9 mois</t>
  </si>
  <si>
    <t>4 ans 6 mois</t>
  </si>
  <si>
    <t>3 ans 3 mois</t>
  </si>
  <si>
    <t>Contrôleur chef</t>
  </si>
  <si>
    <t>Technicien supérieur</t>
  </si>
  <si>
    <t>Technicien supérieur principal</t>
  </si>
  <si>
    <t>Assistants médico-tech. Cl sup., infirmier cl. Sup., rééducateur cl. Sup.</t>
  </si>
  <si>
    <t>4 ans 3 mois</t>
  </si>
  <si>
    <t>Assistant d’enseignement artistique</t>
  </si>
  <si>
    <t>Majoré</t>
  </si>
  <si>
    <t>Assistant spécialisé d’enseignement artistique</t>
  </si>
  <si>
    <t>Technicien supérieur chef</t>
  </si>
  <si>
    <t>Catégorie A</t>
  </si>
  <si>
    <t>1 an 11 m</t>
  </si>
  <si>
    <t>2 ans 11 m</t>
  </si>
  <si>
    <t>3 ans 11 m</t>
  </si>
  <si>
    <t>2 ans 1 mois</t>
  </si>
  <si>
    <t>3 ans 1 mois</t>
  </si>
  <si>
    <t>4 ans 1 mois</t>
  </si>
  <si>
    <t>Professeur d'enseignement artistique hors classe</t>
  </si>
  <si>
    <t>2 ans 5 mois</t>
  </si>
  <si>
    <t>2 ans 11 mois</t>
  </si>
  <si>
    <t>2 ans 7 mois</t>
  </si>
  <si>
    <t>Professeur d'enseignement artistique de classe normale</t>
  </si>
  <si>
    <t>Secrétaire de mairie</t>
  </si>
  <si>
    <t>Directeur Territorial</t>
  </si>
  <si>
    <t>Ingénieur en chef de classe exceptionnelle</t>
  </si>
  <si>
    <t>HEB</t>
  </si>
  <si>
    <t>HEA *</t>
  </si>
  <si>
    <t>* L'échelle A est accessible après 3 ans d'ancienneté dans le 2ème échelon. Elle comporte 3 chevrons. Les traitements afférents à chaque chevron sont attribués après un an de perception effective du traitement correspondant au chevron immédiatement inférieur.</t>
  </si>
  <si>
    <t xml:space="preserve"> 1 an 6 mois</t>
  </si>
  <si>
    <t xml:space="preserve">2 ans 6 mois </t>
  </si>
  <si>
    <t>Ingénieur principal</t>
  </si>
  <si>
    <t>3 ans 9 mois</t>
  </si>
  <si>
    <t>Ingénieur</t>
  </si>
  <si>
    <t>Assistant médico-tech cadre de santé, infirmier cadre de santé, puéricultrice cadre de santé, rééducateur cadre de santé</t>
  </si>
  <si>
    <t>3ans 6 mois</t>
  </si>
  <si>
    <t>Puéricultrice de classe supérieure</t>
  </si>
  <si>
    <t>Puéricultrice de classe normale</t>
  </si>
  <si>
    <t>Directeur Général des Services (de 20 000 à 40 000 Hbts)</t>
  </si>
  <si>
    <t xml:space="preserve">3 ans </t>
  </si>
  <si>
    <t>1 an 3 mois</t>
  </si>
  <si>
    <t xml:space="preserve"> 1 an 3 mois</t>
  </si>
  <si>
    <t>Directeur Général des Services (de 10 000 à 20 000 Hbts)</t>
  </si>
  <si>
    <t>Directeur Général A djoint des Services (de 40 000 à 150 000 Hbts)</t>
  </si>
  <si>
    <t>Directeur Général Adjoint des Services (de 20 000 à 40 000 Hbts)</t>
  </si>
  <si>
    <t>Echelle 6</t>
  </si>
  <si>
    <t>ES*</t>
  </si>
  <si>
    <t>1*</t>
  </si>
  <si>
    <t>2*</t>
  </si>
  <si>
    <t>* échelons provisoires</t>
  </si>
  <si>
    <t>Attachés de conservation du patrimoine, Bibliothécaires</t>
  </si>
  <si>
    <t>8 mois</t>
  </si>
  <si>
    <t>6 mois</t>
  </si>
  <si>
    <t>1 an 11 mois</t>
  </si>
  <si>
    <t>1 an 1 mois</t>
  </si>
  <si>
    <t>11 mois</t>
  </si>
  <si>
    <t>HEA</t>
  </si>
  <si>
    <t>Ingénieur en chef de classe normale</t>
  </si>
  <si>
    <t>Conseiller des A.P.S principal 2è cl</t>
  </si>
  <si>
    <t>Conseillers des A.P.S Principal 1ère cl</t>
  </si>
  <si>
    <t>Conseillers des A.P.S.</t>
  </si>
  <si>
    <t>Attaché</t>
  </si>
  <si>
    <t>Attaché principal</t>
  </si>
  <si>
    <t>1 an 6mois</t>
  </si>
  <si>
    <t>Brigadier chef principal police municipale</t>
  </si>
  <si>
    <t>Chef de police municipale*</t>
  </si>
  <si>
    <r>
      <t>Animateur, assistant conservation 2</t>
    </r>
    <r>
      <rPr>
        <vertAlign val="superscript"/>
        <sz val="9"/>
        <rFont val="Comic Sans MS"/>
        <family val="4"/>
      </rPr>
      <t>ème</t>
    </r>
    <r>
      <rPr>
        <sz val="9"/>
        <rFont val="Comic Sans MS"/>
        <family val="4"/>
      </rPr>
      <t xml:space="preserve"> cl, contrôleur, éducateur des APS 2</t>
    </r>
    <r>
      <rPr>
        <vertAlign val="superscript"/>
        <sz val="9"/>
        <rFont val="Comic Sans MS"/>
        <family val="4"/>
      </rPr>
      <t>ème</t>
    </r>
    <r>
      <rPr>
        <sz val="9"/>
        <rFont val="Comic Sans MS"/>
        <family val="4"/>
      </rPr>
      <t xml:space="preserve"> cl, rédacteur, chef de service de police municipale de classe normale</t>
    </r>
  </si>
  <si>
    <t xml:space="preserve">Assistants socio-éducatifs </t>
  </si>
  <si>
    <t>Conseillers socio-éducatifs</t>
  </si>
  <si>
    <t>Puéricultrice cadre supérieur de santé</t>
  </si>
  <si>
    <t xml:space="preserve">* grade en voie d'extinction, dispositif transitoire exceptionnel de promotion interne </t>
  </si>
  <si>
    <t>dans le cadre d'emplois des chefs de service de police municipale (catégorie B)</t>
  </si>
  <si>
    <t>3 ans 6 lmois</t>
  </si>
  <si>
    <t>2 ans 6mois</t>
  </si>
  <si>
    <t>conservateurs de bibliothèque 2ème classe</t>
  </si>
  <si>
    <t>conservateurs de bibliothèque 1ère classe</t>
  </si>
  <si>
    <t>conservateurs de bibliothèque en chef</t>
  </si>
  <si>
    <t>Conservateur du patrimoine</t>
  </si>
  <si>
    <t>Conservateur du patrimoine en chef</t>
  </si>
  <si>
    <t>Directeur Général des Services (de 2 000 à 10 000 Hbts)</t>
  </si>
  <si>
    <t>VALEUR DU POINT D’INDICE 4,5706 €</t>
  </si>
  <si>
    <t>Maximum (30 ans)</t>
  </si>
  <si>
    <t>Minimum (22 ans)</t>
  </si>
  <si>
    <t>Maximum (21 ans)</t>
  </si>
  <si>
    <t>Minimum (15 ans)</t>
  </si>
  <si>
    <t>Minimum (13 ans 6 mois)</t>
  </si>
  <si>
    <t>Maximum (17 ans)</t>
  </si>
  <si>
    <t>Maximum (16 ans 11 mois)</t>
  </si>
  <si>
    <t>Minimum (11 ans 6 mois)</t>
  </si>
  <si>
    <t>Maximum (16 ans 3 mois)</t>
  </si>
  <si>
    <t>Minimum (9 ans 9 mois)</t>
  </si>
  <si>
    <t>Maximum (28 ans)</t>
  </si>
  <si>
    <t>Minimum (24 ans)</t>
  </si>
  <si>
    <t>Maximum (18 ans 6 mois)</t>
  </si>
  <si>
    <t>Minimum (14 ans 6 mois)</t>
  </si>
  <si>
    <t>Maximum (18 ans 3 mois)</t>
  </si>
  <si>
    <t>Minimum (13 ans 9 mois)</t>
  </si>
  <si>
    <t>Maximum (20 ans)</t>
  </si>
  <si>
    <t>Maximum (18 ans)</t>
  </si>
  <si>
    <t>Minimum (14 ans 3 mois)</t>
  </si>
  <si>
    <t>Maximum (21 ans 6 mois)</t>
  </si>
  <si>
    <t>Minimum (16 ans 6 mois)</t>
  </si>
  <si>
    <t>Moniteur éducateur</t>
  </si>
  <si>
    <t>Maximum (29 ans 4 mois)</t>
  </si>
  <si>
    <t>Minimum (28 ans)</t>
  </si>
  <si>
    <t xml:space="preserve">3 ans 2 mois </t>
  </si>
  <si>
    <t>*</t>
  </si>
  <si>
    <t>Maximum (24 ans)</t>
  </si>
  <si>
    <t>Minimum (22 ans 3 mois)</t>
  </si>
  <si>
    <t>Maximum (12 ans)</t>
  </si>
  <si>
    <t>Minimum (10 ans 6 mois)</t>
  </si>
  <si>
    <t>Educateur chef de jeunes enfants, assistant qual. de cons. du patrimoine H Cl</t>
  </si>
  <si>
    <t>Maximum (14 ans 6 mois)</t>
  </si>
  <si>
    <t>Minimum (13 ans)</t>
  </si>
  <si>
    <t>Maximum (22 ans)</t>
  </si>
  <si>
    <t>Minimum (16 ans 9 mois)</t>
  </si>
  <si>
    <t>Maximum (25 ans)</t>
  </si>
  <si>
    <t>Minimum (21 ans)</t>
  </si>
  <si>
    <t>Maximum (15 ans 3 mois)</t>
  </si>
  <si>
    <t>Minimum (14 ans)</t>
  </si>
  <si>
    <t>Minimum ( 23 ans 6 mois)</t>
  </si>
  <si>
    <t>Maximum (25 ans 6 mois)</t>
  </si>
  <si>
    <t>Minimum (20 ans 6 mois)</t>
  </si>
  <si>
    <t xml:space="preserve">Educateur Principal de jeunes enfants, assistant qualifié de conservation du </t>
  </si>
  <si>
    <t>patrimoine 1ère cl</t>
  </si>
  <si>
    <t>Maximum (27 ans 9 mois)</t>
  </si>
  <si>
    <t>Minimum (26 ans 3 mois)</t>
  </si>
  <si>
    <t>Maximum (6 ans 10 mois)</t>
  </si>
  <si>
    <t>Minimum (5 ans 10 mois)</t>
  </si>
  <si>
    <t>E1</t>
  </si>
  <si>
    <t>E2</t>
  </si>
  <si>
    <t>S</t>
  </si>
  <si>
    <t xml:space="preserve">E1 et E2 Echelons afférents aux élèves (ne concerne que les candidats admis </t>
  </si>
  <si>
    <t>au concours)</t>
  </si>
  <si>
    <t>* Echelon de stage, durée : après concours : 6 mois, après promotion interne 1 an</t>
  </si>
  <si>
    <t>Ech provisoire</t>
  </si>
  <si>
    <t>Maximum (16 ans 6 mois)</t>
  </si>
  <si>
    <t>Minimum (15 ans 6 mois)</t>
  </si>
  <si>
    <t>Maximum (9 ans)</t>
  </si>
  <si>
    <t>Minimum (6 ans)</t>
  </si>
  <si>
    <t>Minimum (12 ans)</t>
  </si>
  <si>
    <t>Maximum (26 ans 6 mois)</t>
  </si>
  <si>
    <t>Minimum (21 ans 6 mois)</t>
  </si>
  <si>
    <t>Maximum (19 ans)</t>
  </si>
  <si>
    <t>Minimum (14 ans 9 mois)</t>
  </si>
  <si>
    <t>Eche prov</t>
  </si>
  <si>
    <t>Maximum (16 ans)</t>
  </si>
  <si>
    <t>Maximum (15 ans 6 mois)</t>
  </si>
  <si>
    <t>Minimum (12 ans 6 mois)</t>
  </si>
  <si>
    <t>Minimum (17 ans 9 mois)</t>
  </si>
  <si>
    <t>Minimum (22 ans 6 mois)</t>
  </si>
  <si>
    <t>Minimum (19 ans)</t>
  </si>
  <si>
    <t>Directeur Général des Services (de 40 000 à 80 000 Hbts)</t>
  </si>
  <si>
    <t>Minimum (16 ans)</t>
  </si>
  <si>
    <t>Directeur Général des Services (de 80 000 à 150 000 Hbts)</t>
  </si>
  <si>
    <t>Directeur Général Adjoint des Services (de 10 000 à 20 000 Hbts)</t>
  </si>
  <si>
    <t xml:space="preserve">Directeur Général des services techniques des communes et des établissements </t>
  </si>
  <si>
    <t>publics de coopération intercommunale à fiscalité propre(de 80 000 à 150 000 hbts)</t>
  </si>
  <si>
    <t>publics de coopération intercommunale à fiscalité propre(de 40 000 à 80 000 hbts)</t>
  </si>
  <si>
    <t>Maximum (22 ans 6 mois)</t>
  </si>
  <si>
    <t xml:space="preserve">Directeur des services techniques des communes et des établissements </t>
  </si>
  <si>
    <t>publics de coopération intercommunale à fiscalité propre(de 20 000 à 40 000 hbts)</t>
  </si>
  <si>
    <t>publics de coopération intercommunale à fiscalité propre(de 10 000 à 20 000 hbts)</t>
  </si>
  <si>
    <t>*grades en voie d'extinction</t>
  </si>
  <si>
    <r>
      <t>Adjoints techniques 2è cl, Adjoints administratifs 2ècl, Adjoints du patrimoine 2ècl, agent social 2</t>
    </r>
    <r>
      <rPr>
        <vertAlign val="superscript"/>
        <sz val="9"/>
        <rFont val="Comic Sans MS"/>
        <family val="4"/>
      </rPr>
      <t>è</t>
    </r>
    <r>
      <rPr>
        <sz val="9"/>
        <rFont val="Comic Sans MS"/>
        <family val="4"/>
      </rPr>
      <t>Cl, Adjoints d’animation 2ècl, auxiliaires de soins*, auxiliaires de puériculture*, ATSEM 2</t>
    </r>
    <r>
      <rPr>
        <vertAlign val="superscript"/>
        <sz val="9"/>
        <rFont val="Comic Sans MS"/>
        <family val="4"/>
      </rPr>
      <t>è</t>
    </r>
    <r>
      <rPr>
        <sz val="9"/>
        <rFont val="Comic Sans MS"/>
        <family val="4"/>
      </rPr>
      <t>Cl*, aides opérateurs APS, gardes champêtres*, sapeurs pompiers professionnels 2</t>
    </r>
    <r>
      <rPr>
        <vertAlign val="superscript"/>
        <sz val="9"/>
        <rFont val="Comic Sans MS"/>
        <family val="4"/>
      </rPr>
      <t>è</t>
    </r>
    <r>
      <rPr>
        <sz val="9"/>
        <rFont val="Comic Sans MS"/>
        <family val="4"/>
      </rPr>
      <t>Cl</t>
    </r>
  </si>
  <si>
    <r>
      <t>Adjoints administratifs 1 ère cl, adjoints techniques 1 ère cl, adjoints du patrimoine 1 ère cl, opérateurs APS, agent social 1</t>
    </r>
    <r>
      <rPr>
        <vertAlign val="superscript"/>
        <sz val="9"/>
        <rFont val="Comic Sans MS"/>
        <family val="4"/>
      </rPr>
      <t>ère c</t>
    </r>
    <r>
      <rPr>
        <sz val="9"/>
        <rFont val="Comic Sans MS"/>
        <family val="4"/>
      </rPr>
      <t xml:space="preserve">l, ATSEM 1 </t>
    </r>
    <r>
      <rPr>
        <vertAlign val="superscript"/>
        <sz val="9"/>
        <rFont val="Comic Sans MS"/>
        <family val="4"/>
      </rPr>
      <t>ère c</t>
    </r>
    <r>
      <rPr>
        <sz val="9"/>
        <rFont val="Comic Sans MS"/>
        <family val="4"/>
      </rPr>
      <t>l, auxiliaires de soins 1ère cl, auxiliaires de puériculture 1ère cl, adjoints d’animation 1ère cl, gardiens de police, gardes champêtres principaux, sapeurs pompiers 1</t>
    </r>
    <r>
      <rPr>
        <vertAlign val="superscript"/>
        <sz val="9"/>
        <rFont val="Comic Sans MS"/>
        <family val="4"/>
      </rPr>
      <t>ère</t>
    </r>
    <r>
      <rPr>
        <sz val="9"/>
        <rFont val="Comic Sans MS"/>
        <family val="4"/>
      </rPr>
      <t xml:space="preserve"> cl </t>
    </r>
  </si>
  <si>
    <r>
      <t>Adjoints administratifs principaux 2</t>
    </r>
    <r>
      <rPr>
        <vertAlign val="superscript"/>
        <sz val="9"/>
        <rFont val="Comic Sans MS"/>
        <family val="4"/>
      </rPr>
      <t>è c</t>
    </r>
    <r>
      <rPr>
        <sz val="9"/>
        <rFont val="Comic Sans MS"/>
        <family val="4"/>
      </rPr>
      <t>l, adjoints techniques principaux 2è cl, agents de maîtrise, adjoints du patrimoine principaux 2</t>
    </r>
    <r>
      <rPr>
        <vertAlign val="superscript"/>
        <sz val="9"/>
        <rFont val="Comic Sans MS"/>
        <family val="4"/>
      </rPr>
      <t>è c</t>
    </r>
    <r>
      <rPr>
        <sz val="9"/>
        <rFont val="Comic Sans MS"/>
        <family val="4"/>
      </rPr>
      <t>l, opérateurs qualifiés APS, adjoints d’animation principaux 2è cl, auxiliaires de puériculture principales 2è cl, auxiliaires de soins principales 2è cl,  brigadiers de police municipale, gardes champêtres chefs, agent social principal 2è cl, ATSEM principale 2è cl, caporal</t>
    </r>
  </si>
  <si>
    <r>
      <t>Adjoints techniques principaux 1ère cl, adjoints administratifs principaux 1</t>
    </r>
    <r>
      <rPr>
        <vertAlign val="superscript"/>
        <sz val="9"/>
        <rFont val="Comic Sans MS"/>
        <family val="4"/>
      </rPr>
      <t>ère c</t>
    </r>
    <r>
      <rPr>
        <sz val="9"/>
        <rFont val="Comic Sans MS"/>
        <family val="4"/>
      </rPr>
      <t>l, adjoints du patrimoine principal 1ère cl, opérateur principal APS, adjoints d’animation principaux 1ère cl, gardes champètres chefs principaux, Agent social principal 1ère cl, ATSEM principale 1ère cl, auxiliaires de soins principales 1ère cl, auxiliaires de puériculture principales 1ère cl</t>
    </r>
  </si>
  <si>
    <t>* cet échelon est réservé au grade d'adjoint technique principal 1ère cl</t>
  </si>
  <si>
    <r>
      <t>Animateur principal, assistant de conservation du patrimoine 1</t>
    </r>
    <r>
      <rPr>
        <vertAlign val="superscript"/>
        <sz val="9"/>
        <rFont val="Comic Sans MS"/>
        <family val="4"/>
      </rPr>
      <t>ère</t>
    </r>
    <r>
      <rPr>
        <sz val="9"/>
        <rFont val="Comic Sans MS"/>
        <family val="4"/>
      </rPr>
      <t xml:space="preserve"> cl, éducateur des APS 1</t>
    </r>
    <r>
      <rPr>
        <vertAlign val="superscript"/>
        <sz val="9"/>
        <rFont val="Comic Sans MS"/>
        <family val="4"/>
      </rPr>
      <t>ère</t>
    </r>
    <r>
      <rPr>
        <sz val="9"/>
        <rFont val="Comic Sans MS"/>
        <family val="4"/>
      </rPr>
      <t xml:space="preserve"> cl, rédacteur principal, </t>
    </r>
  </si>
  <si>
    <t>Animateur chef, assistant de conservation hors cl, rédacteur chef, éducateur APS hors Cl.</t>
  </si>
  <si>
    <t>Contrôleur principal, chef de sce de police municipale de classe sup</t>
  </si>
  <si>
    <t>Educateur de jeunes enfants,Assistant qual de conservation du patrimoine 2è cl</t>
  </si>
  <si>
    <t xml:space="preserve">Assistants médico-technique cl. Normale, infirmier cl. normale, rééducateur cl. Normale, </t>
  </si>
  <si>
    <t>Chef de service de police de classe exceptionnelle</t>
  </si>
  <si>
    <t>S (1)</t>
  </si>
  <si>
    <t>S(2)</t>
  </si>
  <si>
    <t xml:space="preserve">S(1) échelon de stage des agts recrutés sur liste d'aptitude après concours </t>
  </si>
  <si>
    <t>et formation initiale</t>
  </si>
  <si>
    <t xml:space="preserve">S(2) échelon de stage des agts recrutés sur liste d'aptitude au choix après </t>
  </si>
  <si>
    <t>avis de la C.A.P.</t>
  </si>
  <si>
    <t>Maximum (8 ans 10 mois)</t>
  </si>
  <si>
    <t>Minimum (8 ans 2 mois)</t>
  </si>
  <si>
    <t xml:space="preserve"> Maximum (8 ans 10 mois)</t>
  </si>
  <si>
    <t>Maximum (23 ans 6 mois)</t>
  </si>
  <si>
    <t>Minimum (19 ans 6 mois)</t>
  </si>
  <si>
    <t>Directeur d'établissement d'enseignement artistique de 1ère catégorie</t>
  </si>
  <si>
    <t>Maximum (24 ans 6 mois)</t>
  </si>
  <si>
    <t>3*</t>
  </si>
  <si>
    <t>Directeur d'établissement d'enseignement artistique de 2 ème catégorie</t>
  </si>
  <si>
    <t>Minimum (23 ans 6 mois)</t>
  </si>
  <si>
    <t>Directeur de police</t>
  </si>
  <si>
    <t>Minimum (25 ans 11 mois)</t>
  </si>
  <si>
    <t>3 ans 11 mois</t>
  </si>
  <si>
    <t>COORDINATION SYNDICALE DEPARTEMENTALE</t>
  </si>
  <si>
    <t>DE LA HAUTE GARONNE</t>
  </si>
  <si>
    <t>CSD CGT 31 – 104, avenue Jean Rieux – 31500 TOULOUSE</t>
  </si>
  <si>
    <t>Tél. / Fax : 05 61 54 25 80</t>
  </si>
  <si>
    <t>Email : csd.cgt31@wanadoo.fr</t>
  </si>
  <si>
    <t>BAREME TRAITEMENTS - JANVIER  2009</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</si>
</sst>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s>
  <fonts count="15">
    <font>
      <sz val="10"/>
      <name val="Arial"/>
      <family val="0"/>
    </font>
    <font>
      <sz val="12"/>
      <name val="Times New Roman"/>
      <family val="1"/>
    </font>
    <font>
      <sz val="9"/>
      <name val="Comic Sans MS"/>
      <family val="4"/>
    </font>
    <font>
      <vertAlign val="superscript"/>
      <sz val="9"/>
      <name val="Comic Sans MS"/>
      <family val="4"/>
    </font>
    <font>
      <b/>
      <sz val="9"/>
      <name val="Comic Sans MS"/>
      <family val="4"/>
    </font>
    <font>
      <sz val="8"/>
      <name val="Arial"/>
      <family val="0"/>
    </font>
    <font>
      <sz val="10"/>
      <name val="Comic Sans MS"/>
      <family val="4"/>
    </font>
    <font>
      <b/>
      <sz val="10"/>
      <name val="Arial"/>
      <family val="0"/>
    </font>
    <font>
      <b/>
      <sz val="10"/>
      <name val="Comic Sans MS"/>
      <family val="4"/>
    </font>
    <font>
      <sz val="9"/>
      <name val="Arial"/>
      <family val="0"/>
    </font>
    <font>
      <b/>
      <sz val="14"/>
      <name val="Comic Sans MS"/>
      <family val="4"/>
    </font>
    <font>
      <sz val="13"/>
      <name val="Comic Sans MS"/>
      <family val="4"/>
    </font>
    <font>
      <u val="single"/>
      <sz val="10"/>
      <color indexed="12"/>
      <name val="Arial"/>
      <family val="0"/>
    </font>
    <font>
      <sz val="14"/>
      <name val="Comic Sans MS"/>
      <family val="4"/>
    </font>
    <font>
      <sz val="14"/>
      <name val="Arial"/>
      <family val="0"/>
    </font>
  </fonts>
  <fills count="3">
    <fill>
      <patternFill/>
    </fill>
    <fill>
      <patternFill patternType="gray125"/>
    </fill>
    <fill>
      <patternFill patternType="solid">
        <fgColor indexed="22"/>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2" fillId="0" borderId="0" xfId="0" applyFont="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8" fontId="2" fillId="0" borderId="2" xfId="0" applyNumberFormat="1" applyFont="1" applyBorder="1" applyAlignment="1">
      <alignment horizontal="center" vertical="top" wrapText="1"/>
    </xf>
    <xf numFmtId="0" fontId="2" fillId="0" borderId="2" xfId="0" applyFont="1" applyBorder="1" applyAlignment="1">
      <alignment vertical="top" wrapText="1"/>
    </xf>
    <xf numFmtId="0" fontId="1" fillId="0" borderId="0" xfId="0" applyFont="1" applyAlignment="1">
      <alignment horizontal="center"/>
    </xf>
    <xf numFmtId="0" fontId="1" fillId="0" borderId="0" xfId="0" applyFont="1" applyAlignment="1">
      <alignment horizontal="justify"/>
    </xf>
    <xf numFmtId="0" fontId="4" fillId="0" borderId="3"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2" fillId="0" borderId="0" xfId="0" applyFont="1" applyAlignment="1">
      <alignment horizontal="justify"/>
    </xf>
    <xf numFmtId="0" fontId="0" fillId="0" borderId="0" xfId="0" applyFont="1" applyAlignment="1">
      <alignment horizontal="justify"/>
    </xf>
    <xf numFmtId="166" fontId="2" fillId="0" borderId="2" xfId="0" applyNumberFormat="1" applyFont="1" applyBorder="1" applyAlignment="1">
      <alignment horizontal="center" vertical="top" wrapText="1"/>
    </xf>
    <xf numFmtId="0" fontId="2" fillId="0" borderId="0" xfId="0" applyFont="1" applyBorder="1" applyAlignment="1">
      <alignment horizontal="center" vertical="top" wrapText="1"/>
    </xf>
    <xf numFmtId="166" fontId="2" fillId="0" borderId="0" xfId="0" applyNumberFormat="1" applyFont="1" applyBorder="1" applyAlignment="1">
      <alignment horizontal="center" vertical="top" wrapText="1"/>
    </xf>
    <xf numFmtId="0" fontId="2" fillId="0" borderId="5" xfId="0" applyFont="1" applyBorder="1" applyAlignment="1">
      <alignment horizontal="center" vertical="top" wrapText="1"/>
    </xf>
    <xf numFmtId="166" fontId="2" fillId="0" borderId="5" xfId="0" applyNumberFormat="1" applyFont="1" applyBorder="1" applyAlignment="1">
      <alignment horizontal="center" vertical="top" wrapText="1"/>
    </xf>
    <xf numFmtId="0" fontId="2" fillId="0" borderId="6" xfId="0" applyFont="1" applyFill="1" applyBorder="1" applyAlignment="1">
      <alignment horizontal="center" vertical="top" wrapText="1"/>
    </xf>
    <xf numFmtId="0" fontId="0" fillId="0" borderId="6" xfId="0" applyBorder="1" applyAlignment="1">
      <alignment/>
    </xf>
    <xf numFmtId="0" fontId="0" fillId="0" borderId="6" xfId="0" applyBorder="1" applyAlignment="1">
      <alignment horizontal="center"/>
    </xf>
    <xf numFmtId="18" fontId="2" fillId="0" borderId="2" xfId="0" applyNumberFormat="1" applyFont="1" applyBorder="1" applyAlignment="1">
      <alignment horizontal="center" vertical="top" wrapText="1"/>
    </xf>
    <xf numFmtId="0" fontId="0" fillId="0" borderId="0" xfId="0" applyBorder="1" applyAlignment="1">
      <alignment/>
    </xf>
    <xf numFmtId="0" fontId="2" fillId="0" borderId="6" xfId="0" applyFont="1" applyBorder="1" applyAlignment="1">
      <alignment horizontal="center" vertical="top" wrapText="1"/>
    </xf>
    <xf numFmtId="0" fontId="2" fillId="0" borderId="0" xfId="0" applyFont="1" applyBorder="1" applyAlignment="1">
      <alignment vertical="top" wrapText="1"/>
    </xf>
    <xf numFmtId="44" fontId="2" fillId="0" borderId="2" xfId="15" applyFont="1" applyBorder="1" applyAlignment="1">
      <alignment horizontal="center" vertical="top" wrapText="1"/>
    </xf>
    <xf numFmtId="0" fontId="4" fillId="0" borderId="5" xfId="0" applyFont="1" applyBorder="1" applyAlignment="1">
      <alignment vertical="top" wrapText="1"/>
    </xf>
    <xf numFmtId="0" fontId="2" fillId="0" borderId="6" xfId="0" applyFont="1" applyBorder="1" applyAlignment="1">
      <alignment horizontal="center"/>
    </xf>
    <xf numFmtId="0" fontId="2" fillId="0" borderId="6" xfId="0" applyFont="1" applyBorder="1" applyAlignment="1">
      <alignment vertical="top" wrapText="1"/>
    </xf>
    <xf numFmtId="166" fontId="2" fillId="0" borderId="6" xfId="0" applyNumberFormat="1" applyFont="1" applyBorder="1" applyAlignment="1">
      <alignment horizontal="center" vertical="top" wrapText="1"/>
    </xf>
    <xf numFmtId="0" fontId="2" fillId="0" borderId="7" xfId="0" applyFont="1" applyBorder="1" applyAlignment="1">
      <alignment horizontal="center" vertical="top" wrapText="1"/>
    </xf>
    <xf numFmtId="0" fontId="0" fillId="0" borderId="0" xfId="0" applyAlignment="1">
      <alignment horizontal="center"/>
    </xf>
    <xf numFmtId="44" fontId="2" fillId="0" borderId="2" xfId="15" applyFont="1" applyBorder="1" applyAlignment="1">
      <alignment vertical="top" wrapText="1"/>
    </xf>
    <xf numFmtId="44" fontId="2" fillId="0" borderId="4" xfId="15" applyFont="1" applyBorder="1" applyAlignment="1">
      <alignment horizontal="center" vertical="top" wrapText="1"/>
    </xf>
    <xf numFmtId="44" fontId="2" fillId="0" borderId="6" xfId="15" applyFont="1" applyBorder="1" applyAlignment="1">
      <alignment horizontal="center" vertical="top" wrapText="1"/>
    </xf>
    <xf numFmtId="0" fontId="2" fillId="0" borderId="0" xfId="0" applyFont="1" applyBorder="1" applyAlignment="1">
      <alignment horizontal="center"/>
    </xf>
    <xf numFmtId="0" fontId="2" fillId="0" borderId="6" xfId="0" applyFont="1" applyBorder="1" applyAlignment="1">
      <alignment/>
    </xf>
    <xf numFmtId="44" fontId="2" fillId="0" borderId="6" xfId="19" applyFont="1" applyBorder="1" applyAlignment="1">
      <alignment/>
    </xf>
    <xf numFmtId="44" fontId="2" fillId="0" borderId="0" xfId="19" applyFont="1" applyBorder="1" applyAlignment="1">
      <alignment/>
    </xf>
    <xf numFmtId="0" fontId="2" fillId="0" borderId="6" xfId="0" applyFont="1" applyFill="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2" xfId="0" applyFont="1" applyBorder="1" applyAlignment="1">
      <alignment/>
    </xf>
    <xf numFmtId="0" fontId="2" fillId="0" borderId="0" xfId="0" applyFont="1" applyBorder="1" applyAlignment="1">
      <alignment/>
    </xf>
    <xf numFmtId="44" fontId="2" fillId="0" borderId="0" xfId="15" applyFont="1" applyBorder="1" applyAlignment="1">
      <alignment horizontal="center"/>
    </xf>
    <xf numFmtId="44" fontId="2" fillId="0" borderId="6" xfId="15" applyFont="1" applyBorder="1" applyAlignment="1">
      <alignment horizontal="center"/>
    </xf>
    <xf numFmtId="0" fontId="2" fillId="0" borderId="5" xfId="0" applyFont="1" applyBorder="1" applyAlignment="1">
      <alignment horizontal="center"/>
    </xf>
    <xf numFmtId="44" fontId="2" fillId="0" borderId="5" xfId="15" applyFont="1" applyBorder="1" applyAlignment="1">
      <alignment horizontal="center"/>
    </xf>
    <xf numFmtId="0" fontId="2" fillId="0" borderId="4" xfId="0" applyFont="1" applyBorder="1" applyAlignment="1">
      <alignment horizontal="center" vertical="top" wrapText="1"/>
    </xf>
    <xf numFmtId="0" fontId="2" fillId="0" borderId="0" xfId="0" applyFont="1" applyFill="1" applyBorder="1" applyAlignment="1">
      <alignment horizontal="center"/>
    </xf>
    <xf numFmtId="44" fontId="2" fillId="0" borderId="0" xfId="19" applyFont="1" applyFill="1" applyBorder="1" applyAlignment="1">
      <alignment/>
    </xf>
    <xf numFmtId="0" fontId="0" fillId="0" borderId="0" xfId="0" applyBorder="1" applyAlignment="1">
      <alignment horizontal="center"/>
    </xf>
    <xf numFmtId="0" fontId="4" fillId="0" borderId="0" xfId="0" applyFont="1" applyAlignment="1">
      <alignment horizontal="centerContinuous" vertical="justify"/>
    </xf>
    <xf numFmtId="0" fontId="7" fillId="0" borderId="0" xfId="0" applyFont="1" applyAlignment="1">
      <alignment horizontal="centerContinuous" vertical="justify"/>
    </xf>
    <xf numFmtId="0" fontId="0" fillId="0" borderId="5" xfId="0" applyBorder="1" applyAlignment="1">
      <alignment/>
    </xf>
    <xf numFmtId="0" fontId="2" fillId="0" borderId="5" xfId="0" applyFont="1" applyFill="1" applyBorder="1" applyAlignment="1">
      <alignment horizontal="center" vertical="top" wrapText="1"/>
    </xf>
    <xf numFmtId="0" fontId="1" fillId="0" borderId="5" xfId="0" applyFont="1" applyBorder="1" applyAlignment="1">
      <alignment horizontal="center"/>
    </xf>
    <xf numFmtId="44" fontId="2" fillId="0" borderId="5" xfId="15" applyFont="1" applyBorder="1" applyAlignment="1">
      <alignment horizontal="center" vertical="top" wrapText="1"/>
    </xf>
    <xf numFmtId="0" fontId="1" fillId="0" borderId="0" xfId="0" applyFont="1" applyBorder="1" applyAlignment="1">
      <alignment horizontal="center"/>
    </xf>
    <xf numFmtId="0" fontId="2" fillId="0" borderId="0" xfId="0" applyFont="1" applyFill="1" applyBorder="1" applyAlignment="1">
      <alignment horizontal="center" vertical="top" wrapText="1"/>
    </xf>
    <xf numFmtId="44" fontId="2" fillId="0" borderId="0" xfId="15" applyFont="1" applyBorder="1" applyAlignment="1">
      <alignment horizontal="center" vertical="top" wrapText="1"/>
    </xf>
    <xf numFmtId="0" fontId="9" fillId="0" borderId="6" xfId="0" applyFont="1" applyBorder="1" applyAlignment="1">
      <alignment horizontal="center"/>
    </xf>
    <xf numFmtId="0" fontId="2" fillId="0" borderId="0" xfId="0" applyFont="1" applyAlignment="1">
      <alignment/>
    </xf>
    <xf numFmtId="0" fontId="0" fillId="0" borderId="2" xfId="0" applyBorder="1" applyAlignment="1">
      <alignment/>
    </xf>
    <xf numFmtId="0" fontId="2" fillId="0" borderId="1" xfId="0" applyFont="1" applyBorder="1" applyAlignment="1">
      <alignment horizontal="center"/>
    </xf>
    <xf numFmtId="166" fontId="2" fillId="0" borderId="1" xfId="0" applyNumberFormat="1" applyFont="1" applyBorder="1" applyAlignment="1">
      <alignment horizontal="center" vertical="top" wrapText="1"/>
    </xf>
    <xf numFmtId="0" fontId="2" fillId="0" borderId="4" xfId="0" applyFont="1" applyFill="1" applyBorder="1" applyAlignment="1">
      <alignment horizontal="center" vertical="top" wrapText="1"/>
    </xf>
    <xf numFmtId="166" fontId="2" fillId="0" borderId="4" xfId="0" applyNumberFormat="1"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left" vertical="top" wrapText="1"/>
    </xf>
    <xf numFmtId="0" fontId="6" fillId="0" borderId="6" xfId="0" applyFont="1" applyBorder="1" applyAlignment="1">
      <alignment horizontal="center" vertical="top" wrapText="1"/>
    </xf>
    <xf numFmtId="0" fontId="0" fillId="0" borderId="6" xfId="0" applyBorder="1" applyAlignment="1">
      <alignment horizontal="left" vertical="top" wrapText="1"/>
    </xf>
    <xf numFmtId="0" fontId="2" fillId="0" borderId="6" xfId="0" applyFont="1" applyBorder="1" applyAlignment="1">
      <alignment horizontal="left" vertical="top" wrapText="1"/>
    </xf>
    <xf numFmtId="44" fontId="9" fillId="0" borderId="6" xfId="15"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44" fontId="4" fillId="0" borderId="2" xfId="15" applyFont="1" applyBorder="1" applyAlignment="1">
      <alignment horizontal="center" vertical="top" wrapText="1"/>
    </xf>
    <xf numFmtId="44" fontId="9" fillId="0" borderId="6" xfId="15" applyFont="1" applyBorder="1" applyAlignment="1">
      <alignment/>
    </xf>
    <xf numFmtId="0" fontId="2" fillId="2" borderId="6" xfId="0" applyFont="1" applyFill="1" applyBorder="1" applyAlignment="1">
      <alignment horizontal="center" vertical="top" wrapText="1"/>
    </xf>
    <xf numFmtId="166" fontId="2" fillId="2" borderId="2" xfId="0" applyNumberFormat="1" applyFont="1" applyFill="1" applyBorder="1" applyAlignment="1">
      <alignment horizontal="center" vertical="top" wrapText="1"/>
    </xf>
    <xf numFmtId="0" fontId="2" fillId="0" borderId="0" xfId="0" applyFont="1" applyBorder="1" applyAlignment="1">
      <alignment/>
    </xf>
    <xf numFmtId="0" fontId="2" fillId="0" borderId="0"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horizontal="center" vertical="top" wrapText="1"/>
    </xf>
    <xf numFmtId="0" fontId="2" fillId="0" borderId="7" xfId="0" applyFont="1" applyFill="1" applyBorder="1" applyAlignment="1">
      <alignment horizontal="center"/>
    </xf>
    <xf numFmtId="44" fontId="2" fillId="0" borderId="6" xfId="15" applyFont="1" applyBorder="1" applyAlignment="1">
      <alignment/>
    </xf>
    <xf numFmtId="0" fontId="2" fillId="0" borderId="11" xfId="0" applyFont="1" applyBorder="1" applyAlignment="1">
      <alignment horizontal="center"/>
    </xf>
    <xf numFmtId="0" fontId="0" fillId="0" borderId="11" xfId="0" applyBorder="1" applyAlignment="1">
      <alignment/>
    </xf>
    <xf numFmtId="0" fontId="9" fillId="0" borderId="11" xfId="0" applyFont="1" applyBorder="1" applyAlignment="1">
      <alignment horizontal="center"/>
    </xf>
    <xf numFmtId="0" fontId="2" fillId="0" borderId="11" xfId="0" applyFont="1" applyFill="1" applyBorder="1" applyAlignment="1">
      <alignment horizontal="center" vertical="top" wrapText="1"/>
    </xf>
    <xf numFmtId="8" fontId="2" fillId="0" borderId="9" xfId="0" applyNumberFormat="1" applyFont="1" applyBorder="1" applyAlignment="1">
      <alignment horizontal="center" vertical="top" wrapText="1"/>
    </xf>
    <xf numFmtId="0" fontId="2" fillId="0" borderId="9" xfId="0" applyFont="1" applyBorder="1" applyAlignment="1">
      <alignment horizontal="justify"/>
    </xf>
    <xf numFmtId="0" fontId="2" fillId="0" borderId="9" xfId="0" applyFont="1" applyBorder="1" applyAlignment="1">
      <alignment/>
    </xf>
    <xf numFmtId="0" fontId="2" fillId="0" borderId="5" xfId="0" applyFont="1" applyBorder="1" applyAlignment="1">
      <alignment horizontal="left"/>
    </xf>
    <xf numFmtId="0" fontId="0" fillId="0" borderId="5" xfId="0" applyBorder="1" applyAlignment="1">
      <alignment horizontal="left"/>
    </xf>
    <xf numFmtId="0" fontId="2" fillId="0" borderId="12" xfId="0" applyFont="1" applyBorder="1" applyAlignment="1">
      <alignment horizontal="center" vertical="top" wrapText="1"/>
    </xf>
    <xf numFmtId="0" fontId="2" fillId="0" borderId="13" xfId="0" applyFont="1" applyBorder="1" applyAlignment="1">
      <alignment vertical="top" wrapText="1"/>
    </xf>
    <xf numFmtId="0" fontId="2" fillId="0" borderId="5" xfId="0" applyFont="1" applyBorder="1" applyAlignment="1">
      <alignment vertical="top" wrapText="1"/>
    </xf>
    <xf numFmtId="0" fontId="2" fillId="0" borderId="14" xfId="0" applyFont="1" applyBorder="1" applyAlignment="1">
      <alignment vertical="top" wrapText="1"/>
    </xf>
    <xf numFmtId="0" fontId="2"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2"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left" vertical="top"/>
    </xf>
    <xf numFmtId="0" fontId="2" fillId="0" borderId="0" xfId="0" applyFont="1" applyBorder="1" applyAlignment="1">
      <alignment horizontal="left"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xf>
    <xf numFmtId="0" fontId="0" fillId="0" borderId="0" xfId="0" applyAlignment="1">
      <alignment horizontal="center" vertical="top"/>
    </xf>
    <xf numFmtId="0" fontId="2"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0" xfId="0" applyFont="1" applyBorder="1" applyAlignment="1">
      <alignment/>
    </xf>
    <xf numFmtId="0" fontId="2" fillId="0" borderId="0" xfId="0" applyFont="1" applyBorder="1" applyAlignment="1">
      <alignment horizontal="center" vertical="top" wrapText="1"/>
    </xf>
    <xf numFmtId="0" fontId="2" fillId="0" borderId="13" xfId="0" applyFont="1" applyBorder="1" applyAlignment="1">
      <alignment/>
    </xf>
    <xf numFmtId="0" fontId="2" fillId="0" borderId="5" xfId="0" applyFont="1" applyBorder="1" applyAlignment="1">
      <alignment/>
    </xf>
    <xf numFmtId="0" fontId="2" fillId="0" borderId="14" xfId="0" applyFont="1" applyBorder="1" applyAlignment="1">
      <alignment/>
    </xf>
    <xf numFmtId="0" fontId="0" fillId="0" borderId="0" xfId="0" applyAlignment="1">
      <alignment horizontal="left" vertical="top" wrapText="1"/>
    </xf>
    <xf numFmtId="0" fontId="8"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xf>
    <xf numFmtId="0" fontId="0" fillId="0" borderId="0" xfId="0" applyAlignment="1">
      <alignment/>
    </xf>
    <xf numFmtId="0" fontId="2" fillId="0" borderId="5" xfId="0" applyFont="1" applyBorder="1" applyAlignment="1">
      <alignment horizontal="justify"/>
    </xf>
    <xf numFmtId="0" fontId="2" fillId="0" borderId="9" xfId="0" applyFont="1" applyBorder="1" applyAlignment="1">
      <alignment vertical="top" wrapText="1"/>
    </xf>
    <xf numFmtId="0" fontId="2" fillId="0" borderId="2" xfId="0" applyFont="1" applyBorder="1" applyAlignment="1">
      <alignment vertical="top" wrapText="1"/>
    </xf>
    <xf numFmtId="0" fontId="4" fillId="0" borderId="9" xfId="0" applyFont="1" applyBorder="1" applyAlignment="1">
      <alignment vertical="top" wrapText="1"/>
    </xf>
    <xf numFmtId="0" fontId="4" fillId="0" borderId="13" xfId="0" applyFont="1" applyBorder="1" applyAlignment="1">
      <alignment vertical="top" wrapText="1"/>
    </xf>
    <xf numFmtId="0" fontId="4" fillId="0" borderId="5" xfId="0" applyFont="1" applyBorder="1" applyAlignment="1">
      <alignment vertical="top" wrapText="1"/>
    </xf>
    <xf numFmtId="0" fontId="4" fillId="0" borderId="14" xfId="0" applyFont="1" applyBorder="1" applyAlignment="1">
      <alignment vertical="top" wrapText="1"/>
    </xf>
    <xf numFmtId="0" fontId="6" fillId="0" borderId="6" xfId="0" applyFont="1" applyBorder="1" applyAlignment="1">
      <alignment horizontal="center" vertical="top" wrapText="1"/>
    </xf>
    <xf numFmtId="0" fontId="2" fillId="0" borderId="5" xfId="0" applyFont="1" applyBorder="1" applyAlignment="1">
      <alignment horizontal="left" vertical="top" wrapText="1"/>
    </xf>
    <xf numFmtId="0" fontId="0" fillId="0" borderId="5" xfId="0"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12" fillId="0" borderId="0" xfId="16" applyAlignment="1">
      <alignment horizontal="center" vertical="top"/>
    </xf>
    <xf numFmtId="0" fontId="13" fillId="0" borderId="0" xfId="0" applyFont="1" applyAlignment="1">
      <alignment horizontal="centerContinuous" vertical="justify"/>
    </xf>
    <xf numFmtId="0" fontId="14" fillId="0" borderId="0" xfId="0" applyFont="1" applyAlignment="1">
      <alignment horizontal="centerContinuous" vertical="justify"/>
    </xf>
    <xf numFmtId="0" fontId="14" fillId="0" borderId="0" xfId="0" applyFont="1" applyAlignment="1">
      <alignment/>
    </xf>
    <xf numFmtId="0" fontId="2" fillId="0" borderId="0" xfId="0" applyFont="1" applyBorder="1" applyAlignment="1">
      <alignment horizontal="justify"/>
    </xf>
  </cellXfs>
  <cellStyles count="8">
    <cellStyle name="Normal" xfId="0"/>
    <cellStyle name="Euro"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d.cgt31@wanadoo.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99"/>
  <sheetViews>
    <sheetView tabSelected="1" workbookViewId="0" topLeftCell="A1277">
      <selection activeCell="A1172" sqref="A1172:IV1174"/>
    </sheetView>
  </sheetViews>
  <sheetFormatPr defaultColWidth="11.421875" defaultRowHeight="12.75"/>
  <cols>
    <col min="5" max="5" width="10.57421875" style="0" customWidth="1"/>
    <col min="6" max="6" width="11.140625" style="0" customWidth="1"/>
    <col min="7" max="7" width="11.57421875" style="0" bestFit="1" customWidth="1"/>
  </cols>
  <sheetData>
    <row r="1" spans="1:6" ht="22.5">
      <c r="A1" s="138" t="s">
        <v>223</v>
      </c>
      <c r="B1" s="138"/>
      <c r="C1" s="138"/>
      <c r="D1" s="138"/>
      <c r="E1" s="138"/>
      <c r="F1" s="138"/>
    </row>
    <row r="2" spans="1:6" ht="22.5">
      <c r="A2" s="138" t="s">
        <v>224</v>
      </c>
      <c r="B2" s="138"/>
      <c r="C2" s="138"/>
      <c r="D2" s="138"/>
      <c r="E2" s="138"/>
      <c r="F2" s="138"/>
    </row>
    <row r="3" spans="1:6" ht="20.25">
      <c r="A3" s="139" t="s">
        <v>225</v>
      </c>
      <c r="B3" s="139"/>
      <c r="C3" s="139"/>
      <c r="D3" s="139"/>
      <c r="E3" s="139"/>
      <c r="F3" s="139"/>
    </row>
    <row r="4" spans="1:6" ht="20.25">
      <c r="A4" s="139" t="s">
        <v>226</v>
      </c>
      <c r="B4" s="139"/>
      <c r="C4" s="139"/>
      <c r="D4" s="139"/>
      <c r="E4" s="139"/>
      <c r="F4" s="139"/>
    </row>
    <row r="5" spans="1:6" ht="12.75">
      <c r="A5" s="140" t="s">
        <v>227</v>
      </c>
      <c r="B5" s="140"/>
      <c r="C5" s="140"/>
      <c r="D5" s="140"/>
      <c r="E5" s="140"/>
      <c r="F5" s="140"/>
    </row>
    <row r="6" spans="1:6" ht="21">
      <c r="A6" s="141" t="s">
        <v>228</v>
      </c>
      <c r="B6" s="142"/>
      <c r="C6" s="142"/>
      <c r="D6" s="142"/>
      <c r="E6" s="142"/>
      <c r="F6" s="142"/>
    </row>
    <row r="7" spans="1:6" ht="7.5" customHeight="1">
      <c r="A7" s="143"/>
      <c r="B7" s="143"/>
      <c r="C7" s="143"/>
      <c r="D7" s="143"/>
      <c r="E7" s="143"/>
      <c r="F7" s="143"/>
    </row>
    <row r="8" spans="1:6" ht="21">
      <c r="A8" s="141" t="s">
        <v>109</v>
      </c>
      <c r="B8" s="142"/>
      <c r="C8" s="142"/>
      <c r="D8" s="142"/>
      <c r="E8" s="142"/>
      <c r="F8" s="142"/>
    </row>
    <row r="9" ht="7.5" customHeight="1"/>
    <row r="10" spans="1:6" ht="14.25" thickBot="1">
      <c r="A10" s="52" t="s">
        <v>0</v>
      </c>
      <c r="B10" s="53"/>
      <c r="C10" s="53"/>
      <c r="D10" s="53"/>
      <c r="E10" s="53"/>
      <c r="F10" s="53"/>
    </row>
    <row r="11" spans="1:6" ht="13.5" customHeight="1">
      <c r="A11" s="132" t="s">
        <v>1</v>
      </c>
      <c r="B11" s="133"/>
      <c r="C11" s="133"/>
      <c r="D11" s="133"/>
      <c r="E11" s="133"/>
      <c r="F11" s="134"/>
    </row>
    <row r="12" spans="1:6" ht="73.5" customHeight="1" thickBot="1">
      <c r="A12" s="101" t="s">
        <v>193</v>
      </c>
      <c r="B12" s="129"/>
      <c r="C12" s="129"/>
      <c r="D12" s="129"/>
      <c r="E12" s="129"/>
      <c r="F12" s="130"/>
    </row>
    <row r="13" spans="1:6" ht="15" thickBot="1">
      <c r="A13" s="2" t="s">
        <v>2</v>
      </c>
      <c r="B13" s="85" t="s">
        <v>3</v>
      </c>
      <c r="C13" s="97"/>
      <c r="D13" s="85" t="s">
        <v>4</v>
      </c>
      <c r="E13" s="97"/>
      <c r="F13" s="3">
        <v>4.5706</v>
      </c>
    </row>
    <row r="14" spans="1:6" ht="29.25" thickBot="1">
      <c r="A14" s="2"/>
      <c r="B14" s="3" t="s">
        <v>110</v>
      </c>
      <c r="C14" s="3" t="s">
        <v>111</v>
      </c>
      <c r="D14" s="3" t="s">
        <v>7</v>
      </c>
      <c r="E14" s="3" t="s">
        <v>8</v>
      </c>
      <c r="F14" s="3" t="s">
        <v>9</v>
      </c>
    </row>
    <row r="15" spans="1:6" ht="15" thickBot="1">
      <c r="A15" s="2">
        <v>1</v>
      </c>
      <c r="B15" s="3" t="s">
        <v>10</v>
      </c>
      <c r="C15" s="3" t="s">
        <v>11</v>
      </c>
      <c r="D15" s="3">
        <v>297</v>
      </c>
      <c r="E15" s="3">
        <v>290</v>
      </c>
      <c r="F15" s="4">
        <f>E15*F13</f>
        <v>1325.474</v>
      </c>
    </row>
    <row r="16" spans="1:6" ht="15" thickBot="1">
      <c r="A16" s="2">
        <v>2</v>
      </c>
      <c r="B16" s="3" t="s">
        <v>12</v>
      </c>
      <c r="C16" s="3" t="s">
        <v>13</v>
      </c>
      <c r="D16" s="3">
        <v>298</v>
      </c>
      <c r="E16" s="3">
        <v>291</v>
      </c>
      <c r="F16" s="4">
        <f>E16*F13</f>
        <v>1330.0446</v>
      </c>
    </row>
    <row r="17" spans="1:6" ht="15" thickBot="1">
      <c r="A17" s="2">
        <v>3</v>
      </c>
      <c r="B17" s="3" t="s">
        <v>12</v>
      </c>
      <c r="C17" s="3" t="s">
        <v>13</v>
      </c>
      <c r="D17" s="3">
        <v>299</v>
      </c>
      <c r="E17" s="3">
        <v>292</v>
      </c>
      <c r="F17" s="4">
        <f>E17*F13</f>
        <v>1334.6152</v>
      </c>
    </row>
    <row r="18" spans="1:6" ht="15" thickBot="1">
      <c r="A18" s="2">
        <v>4</v>
      </c>
      <c r="B18" s="3" t="s">
        <v>14</v>
      </c>
      <c r="C18" s="3" t="s">
        <v>12</v>
      </c>
      <c r="D18" s="3">
        <v>303</v>
      </c>
      <c r="E18" s="3">
        <v>295</v>
      </c>
      <c r="F18" s="4">
        <f>E18*F13</f>
        <v>1348.327</v>
      </c>
    </row>
    <row r="19" spans="1:6" ht="15" thickBot="1">
      <c r="A19" s="2">
        <v>5</v>
      </c>
      <c r="B19" s="3" t="s">
        <v>14</v>
      </c>
      <c r="C19" s="3" t="s">
        <v>12</v>
      </c>
      <c r="D19" s="3">
        <v>310</v>
      </c>
      <c r="E19" s="3">
        <v>300</v>
      </c>
      <c r="F19" s="4">
        <f>E19*F13</f>
        <v>1371.1799999999998</v>
      </c>
    </row>
    <row r="20" spans="1:6" ht="15" thickBot="1">
      <c r="A20" s="2">
        <v>6</v>
      </c>
      <c r="B20" s="3" t="s">
        <v>14</v>
      </c>
      <c r="C20" s="3" t="s">
        <v>12</v>
      </c>
      <c r="D20" s="3">
        <v>318</v>
      </c>
      <c r="E20" s="3">
        <v>305</v>
      </c>
      <c r="F20" s="4">
        <f>E20*F13</f>
        <v>1394.033</v>
      </c>
    </row>
    <row r="21" spans="1:6" ht="15" thickBot="1">
      <c r="A21" s="2">
        <v>7</v>
      </c>
      <c r="B21" s="3" t="s">
        <v>15</v>
      </c>
      <c r="C21" s="3" t="s">
        <v>14</v>
      </c>
      <c r="D21" s="3">
        <v>328</v>
      </c>
      <c r="E21" s="3">
        <v>312</v>
      </c>
      <c r="F21" s="4">
        <f>E21*F13</f>
        <v>1426.0272</v>
      </c>
    </row>
    <row r="22" spans="1:6" ht="15" thickBot="1">
      <c r="A22" s="2">
        <v>8</v>
      </c>
      <c r="B22" s="3" t="s">
        <v>15</v>
      </c>
      <c r="C22" s="3" t="s">
        <v>14</v>
      </c>
      <c r="D22" s="3">
        <v>337</v>
      </c>
      <c r="E22" s="3">
        <v>319</v>
      </c>
      <c r="F22" s="4">
        <f>E22*F13</f>
        <v>1458.0213999999999</v>
      </c>
    </row>
    <row r="23" spans="1:6" ht="15" thickBot="1">
      <c r="A23" s="2">
        <v>9</v>
      </c>
      <c r="B23" s="3" t="s">
        <v>15</v>
      </c>
      <c r="C23" s="3" t="s">
        <v>14</v>
      </c>
      <c r="D23" s="3">
        <v>348</v>
      </c>
      <c r="E23" s="3">
        <v>326</v>
      </c>
      <c r="F23" s="4">
        <f>E23*F13</f>
        <v>1490.0156</v>
      </c>
    </row>
    <row r="24" spans="1:6" ht="15" thickBot="1">
      <c r="A24" s="2">
        <v>10</v>
      </c>
      <c r="B24" s="3" t="s">
        <v>15</v>
      </c>
      <c r="C24" s="3" t="s">
        <v>14</v>
      </c>
      <c r="D24" s="3">
        <v>364</v>
      </c>
      <c r="E24" s="3">
        <v>338</v>
      </c>
      <c r="F24" s="4">
        <f>E24*F13</f>
        <v>1544.8627999999999</v>
      </c>
    </row>
    <row r="25" spans="1:6" ht="15" thickBot="1">
      <c r="A25" s="27">
        <v>11</v>
      </c>
      <c r="B25" s="19"/>
      <c r="C25" s="19"/>
      <c r="D25" s="61">
        <v>388</v>
      </c>
      <c r="E25" s="18">
        <v>355</v>
      </c>
      <c r="F25" s="4">
        <f>E25*F13</f>
        <v>1622.5629999999999</v>
      </c>
    </row>
    <row r="26" spans="1:6" ht="15" hidden="1" thickBot="1">
      <c r="A26" s="88"/>
      <c r="B26" s="89"/>
      <c r="C26" s="89"/>
      <c r="D26" s="90"/>
      <c r="E26" s="91"/>
      <c r="F26" s="92"/>
    </row>
    <row r="27" spans="1:6" ht="14.25">
      <c r="A27" s="128" t="s">
        <v>192</v>
      </c>
      <c r="B27" s="121"/>
      <c r="C27" s="121"/>
      <c r="D27" s="121"/>
      <c r="E27" s="121"/>
      <c r="F27" s="121"/>
    </row>
    <row r="28" spans="1:6" ht="14.25">
      <c r="A28" s="144"/>
      <c r="B28" s="80"/>
      <c r="C28" s="80"/>
      <c r="D28" s="80"/>
      <c r="E28" s="80"/>
      <c r="F28" s="80"/>
    </row>
    <row r="29" spans="1:6" ht="15" thickBot="1">
      <c r="A29" s="93"/>
      <c r="B29" s="94"/>
      <c r="C29" s="94"/>
      <c r="D29" s="94"/>
      <c r="E29" s="94"/>
      <c r="F29" s="94"/>
    </row>
    <row r="30" spans="1:6" ht="13.5" customHeight="1">
      <c r="A30" s="132" t="s">
        <v>16</v>
      </c>
      <c r="B30" s="133"/>
      <c r="C30" s="133"/>
      <c r="D30" s="133"/>
      <c r="E30" s="133"/>
      <c r="F30" s="134"/>
    </row>
    <row r="31" spans="1:6" ht="73.5" customHeight="1" thickBot="1">
      <c r="A31" s="101" t="s">
        <v>194</v>
      </c>
      <c r="B31" s="129"/>
      <c r="C31" s="129"/>
      <c r="D31" s="129"/>
      <c r="E31" s="129"/>
      <c r="F31" s="130"/>
    </row>
    <row r="32" spans="1:6" ht="15" thickBot="1">
      <c r="A32" s="2" t="s">
        <v>2</v>
      </c>
      <c r="B32" s="85" t="s">
        <v>3</v>
      </c>
      <c r="C32" s="97"/>
      <c r="D32" s="85" t="s">
        <v>4</v>
      </c>
      <c r="E32" s="97"/>
      <c r="F32" s="3">
        <v>4.5706</v>
      </c>
    </row>
    <row r="33" spans="1:6" ht="29.25" thickBot="1">
      <c r="A33" s="2"/>
      <c r="B33" s="3" t="s">
        <v>110</v>
      </c>
      <c r="C33" s="3" t="s">
        <v>111</v>
      </c>
      <c r="D33" s="3" t="s">
        <v>7</v>
      </c>
      <c r="E33" s="3" t="s">
        <v>8</v>
      </c>
      <c r="F33" s="3" t="s">
        <v>9</v>
      </c>
    </row>
    <row r="34" spans="1:6" ht="15" thickBot="1">
      <c r="A34" s="2">
        <v>1</v>
      </c>
      <c r="B34" s="3" t="s">
        <v>10</v>
      </c>
      <c r="C34" s="3" t="s">
        <v>11</v>
      </c>
      <c r="D34" s="3">
        <v>298</v>
      </c>
      <c r="E34" s="3">
        <v>291</v>
      </c>
      <c r="F34" s="25">
        <f>E34*F32</f>
        <v>1330.0446</v>
      </c>
    </row>
    <row r="35" spans="1:6" ht="15" thickBot="1">
      <c r="A35" s="2">
        <v>2</v>
      </c>
      <c r="B35" s="3" t="s">
        <v>12</v>
      </c>
      <c r="C35" s="3" t="s">
        <v>13</v>
      </c>
      <c r="D35" s="3">
        <v>299</v>
      </c>
      <c r="E35" s="3">
        <v>292</v>
      </c>
      <c r="F35" s="25">
        <f>E35*F32</f>
        <v>1334.6152</v>
      </c>
    </row>
    <row r="36" spans="1:6" ht="15" thickBot="1">
      <c r="A36" s="2">
        <v>3</v>
      </c>
      <c r="B36" s="3" t="s">
        <v>12</v>
      </c>
      <c r="C36" s="3" t="s">
        <v>13</v>
      </c>
      <c r="D36" s="3">
        <v>303</v>
      </c>
      <c r="E36" s="3">
        <v>295</v>
      </c>
      <c r="F36" s="25">
        <f>E36*F32</f>
        <v>1348.327</v>
      </c>
    </row>
    <row r="37" spans="1:6" ht="15" thickBot="1">
      <c r="A37" s="2">
        <v>4</v>
      </c>
      <c r="B37" s="3" t="s">
        <v>14</v>
      </c>
      <c r="C37" s="3" t="s">
        <v>12</v>
      </c>
      <c r="D37" s="3">
        <v>310</v>
      </c>
      <c r="E37" s="3">
        <v>300</v>
      </c>
      <c r="F37" s="25">
        <f>E37*F32</f>
        <v>1371.1799999999998</v>
      </c>
    </row>
    <row r="38" spans="1:6" ht="15" thickBot="1">
      <c r="A38" s="2">
        <v>5</v>
      </c>
      <c r="B38" s="3" t="s">
        <v>14</v>
      </c>
      <c r="C38" s="3" t="s">
        <v>12</v>
      </c>
      <c r="D38" s="3">
        <v>323</v>
      </c>
      <c r="E38" s="3">
        <v>308</v>
      </c>
      <c r="F38" s="25">
        <f>E38*F32</f>
        <v>1407.7448</v>
      </c>
    </row>
    <row r="39" spans="1:6" ht="15" thickBot="1">
      <c r="A39" s="2">
        <v>6</v>
      </c>
      <c r="B39" s="3" t="s">
        <v>14</v>
      </c>
      <c r="C39" s="3" t="s">
        <v>12</v>
      </c>
      <c r="D39" s="3">
        <v>333</v>
      </c>
      <c r="E39" s="3">
        <v>316</v>
      </c>
      <c r="F39" s="25">
        <f>E39*F32</f>
        <v>1444.3095999999998</v>
      </c>
    </row>
    <row r="40" spans="1:6" ht="15" thickBot="1">
      <c r="A40" s="2">
        <v>7</v>
      </c>
      <c r="B40" s="3" t="s">
        <v>15</v>
      </c>
      <c r="C40" s="3" t="s">
        <v>14</v>
      </c>
      <c r="D40" s="3">
        <v>347</v>
      </c>
      <c r="E40" s="3">
        <v>325</v>
      </c>
      <c r="F40" s="25">
        <f>E40*F32</f>
        <v>1485.445</v>
      </c>
    </row>
    <row r="41" spans="1:6" ht="15" thickBot="1">
      <c r="A41" s="2">
        <v>8</v>
      </c>
      <c r="B41" s="3" t="s">
        <v>15</v>
      </c>
      <c r="C41" s="3" t="s">
        <v>14</v>
      </c>
      <c r="D41" s="3">
        <v>360</v>
      </c>
      <c r="E41" s="3">
        <v>335</v>
      </c>
      <c r="F41" s="25">
        <f>E41*F32</f>
        <v>1531.1509999999998</v>
      </c>
    </row>
    <row r="42" spans="1:6" ht="15" thickBot="1">
      <c r="A42" s="2">
        <v>9</v>
      </c>
      <c r="B42" s="3" t="s">
        <v>15</v>
      </c>
      <c r="C42" s="3" t="s">
        <v>14</v>
      </c>
      <c r="D42" s="3">
        <v>374</v>
      </c>
      <c r="E42" s="3">
        <v>345</v>
      </c>
      <c r="F42" s="25">
        <f>E42*F32</f>
        <v>1576.857</v>
      </c>
    </row>
    <row r="43" spans="1:6" ht="15" thickBot="1">
      <c r="A43" s="2">
        <v>10</v>
      </c>
      <c r="B43" s="3" t="s">
        <v>15</v>
      </c>
      <c r="C43" s="3" t="s">
        <v>14</v>
      </c>
      <c r="D43" s="3">
        <v>389</v>
      </c>
      <c r="E43" s="3">
        <v>356</v>
      </c>
      <c r="F43" s="25">
        <f>E43*F32</f>
        <v>1627.1336</v>
      </c>
    </row>
    <row r="44" spans="1:6" ht="15" thickBot="1">
      <c r="A44" s="27">
        <v>11</v>
      </c>
      <c r="B44" s="19"/>
      <c r="C44" s="19"/>
      <c r="D44" s="18">
        <v>413</v>
      </c>
      <c r="E44" s="18">
        <v>369</v>
      </c>
      <c r="F44" s="25">
        <f>E44*F32</f>
        <v>1686.5513999999998</v>
      </c>
    </row>
    <row r="45" spans="1:6" ht="15.75">
      <c r="A45" s="56"/>
      <c r="B45" s="54"/>
      <c r="C45" s="54"/>
      <c r="D45" s="55"/>
      <c r="E45" s="55"/>
      <c r="F45" s="57"/>
    </row>
    <row r="46" spans="1:6" ht="15.75" hidden="1">
      <c r="A46" s="58"/>
      <c r="B46" s="22"/>
      <c r="C46" s="22"/>
      <c r="D46" s="59"/>
      <c r="E46" s="59"/>
      <c r="F46" s="60"/>
    </row>
    <row r="47" spans="1:6" ht="16.5" thickBot="1">
      <c r="A47" s="58"/>
      <c r="B47" s="22"/>
      <c r="C47" s="22"/>
      <c r="D47" s="59"/>
      <c r="E47" s="59"/>
      <c r="F47" s="60"/>
    </row>
    <row r="48" spans="1:6" ht="16.5" hidden="1" thickBot="1">
      <c r="A48" s="58"/>
      <c r="B48" s="22"/>
      <c r="C48" s="22"/>
      <c r="D48" s="59"/>
      <c r="E48" s="59"/>
      <c r="F48" s="60"/>
    </row>
    <row r="49" spans="1:6" ht="13.5" customHeight="1">
      <c r="A49" s="132" t="s">
        <v>17</v>
      </c>
      <c r="B49" s="133"/>
      <c r="C49" s="133"/>
      <c r="D49" s="133"/>
      <c r="E49" s="133"/>
      <c r="F49" s="134"/>
    </row>
    <row r="50" spans="1:6" ht="13.5" customHeight="1" hidden="1">
      <c r="A50" s="8"/>
      <c r="B50" s="9"/>
      <c r="C50" s="9"/>
      <c r="D50" s="9"/>
      <c r="E50" s="9"/>
      <c r="F50" s="10"/>
    </row>
    <row r="51" spans="1:6" ht="13.5" customHeight="1" hidden="1">
      <c r="A51" s="8"/>
      <c r="B51" s="9"/>
      <c r="C51" s="9"/>
      <c r="D51" s="9"/>
      <c r="E51" s="9"/>
      <c r="F51" s="10"/>
    </row>
    <row r="52" spans="1:6" ht="13.5" customHeight="1" hidden="1">
      <c r="A52" s="8"/>
      <c r="B52" s="9"/>
      <c r="C52" s="9"/>
      <c r="D52" s="9"/>
      <c r="E52" s="9"/>
      <c r="F52" s="10"/>
    </row>
    <row r="53" spans="1:6" ht="85.5" customHeight="1" thickBot="1">
      <c r="A53" s="101" t="s">
        <v>195</v>
      </c>
      <c r="B53" s="129"/>
      <c r="C53" s="129"/>
      <c r="D53" s="129"/>
      <c r="E53" s="129"/>
      <c r="F53" s="130"/>
    </row>
    <row r="54" spans="1:6" ht="15" thickBot="1">
      <c r="A54" s="2" t="s">
        <v>2</v>
      </c>
      <c r="B54" s="85" t="s">
        <v>18</v>
      </c>
      <c r="C54" s="97"/>
      <c r="D54" s="85" t="s">
        <v>4</v>
      </c>
      <c r="E54" s="97"/>
      <c r="F54" s="3">
        <v>4.5706</v>
      </c>
    </row>
    <row r="55" spans="1:6" ht="29.25" thickBot="1">
      <c r="A55" s="2"/>
      <c r="B55" s="3" t="s">
        <v>110</v>
      </c>
      <c r="C55" s="3" t="s">
        <v>111</v>
      </c>
      <c r="D55" s="3" t="s">
        <v>7</v>
      </c>
      <c r="E55" s="3" t="s">
        <v>8</v>
      </c>
      <c r="F55" s="3" t="s">
        <v>9</v>
      </c>
    </row>
    <row r="56" spans="1:6" ht="15" thickBot="1">
      <c r="A56" s="2">
        <v>1</v>
      </c>
      <c r="B56" s="3" t="s">
        <v>10</v>
      </c>
      <c r="C56" s="3" t="s">
        <v>11</v>
      </c>
      <c r="D56" s="3">
        <v>299</v>
      </c>
      <c r="E56" s="3">
        <v>292</v>
      </c>
      <c r="F56" s="25">
        <f>E56*F54</f>
        <v>1334.6152</v>
      </c>
    </row>
    <row r="57" spans="1:6" ht="15" thickBot="1">
      <c r="A57" s="2">
        <v>2</v>
      </c>
      <c r="B57" s="3" t="s">
        <v>12</v>
      </c>
      <c r="C57" s="3" t="s">
        <v>13</v>
      </c>
      <c r="D57" s="3">
        <v>302</v>
      </c>
      <c r="E57" s="3">
        <v>294</v>
      </c>
      <c r="F57" s="25">
        <f>E57*F54</f>
        <v>1343.7564</v>
      </c>
    </row>
    <row r="58" spans="1:6" ht="15" thickBot="1">
      <c r="A58" s="2">
        <v>3</v>
      </c>
      <c r="B58" s="3" t="s">
        <v>12</v>
      </c>
      <c r="C58" s="3" t="s">
        <v>13</v>
      </c>
      <c r="D58" s="3">
        <v>307</v>
      </c>
      <c r="E58" s="3">
        <v>298</v>
      </c>
      <c r="F58" s="25">
        <f>E58*F54</f>
        <v>1362.0388</v>
      </c>
    </row>
    <row r="59" spans="1:6" ht="15" thickBot="1">
      <c r="A59" s="2">
        <v>4</v>
      </c>
      <c r="B59" s="3" t="s">
        <v>14</v>
      </c>
      <c r="C59" s="3" t="s">
        <v>12</v>
      </c>
      <c r="D59" s="3">
        <v>322</v>
      </c>
      <c r="E59" s="3">
        <v>308</v>
      </c>
      <c r="F59" s="25">
        <f>E59*F54</f>
        <v>1407.7448</v>
      </c>
    </row>
    <row r="60" spans="1:6" ht="15" thickBot="1">
      <c r="A60" s="2">
        <v>5</v>
      </c>
      <c r="B60" s="3" t="s">
        <v>14</v>
      </c>
      <c r="C60" s="3" t="s">
        <v>12</v>
      </c>
      <c r="D60" s="3">
        <v>336</v>
      </c>
      <c r="E60" s="3">
        <v>318</v>
      </c>
      <c r="F60" s="25">
        <f>E60*F54</f>
        <v>1453.4507999999998</v>
      </c>
    </row>
    <row r="61" spans="1:6" ht="15" thickBot="1">
      <c r="A61" s="2">
        <v>6</v>
      </c>
      <c r="B61" s="3" t="s">
        <v>14</v>
      </c>
      <c r="C61" s="3" t="s">
        <v>12</v>
      </c>
      <c r="D61" s="3">
        <v>351</v>
      </c>
      <c r="E61" s="3">
        <v>328</v>
      </c>
      <c r="F61" s="25">
        <f>E61*F54</f>
        <v>1499.1568</v>
      </c>
    </row>
    <row r="62" spans="1:6" ht="15" thickBot="1">
      <c r="A62" s="2">
        <v>7</v>
      </c>
      <c r="B62" s="3" t="s">
        <v>15</v>
      </c>
      <c r="C62" s="3" t="s">
        <v>14</v>
      </c>
      <c r="D62" s="3">
        <v>364</v>
      </c>
      <c r="E62" s="3">
        <v>338</v>
      </c>
      <c r="F62" s="25">
        <f>E62*F54</f>
        <v>1544.8627999999999</v>
      </c>
    </row>
    <row r="63" spans="1:6" ht="15" thickBot="1">
      <c r="A63" s="2">
        <v>8</v>
      </c>
      <c r="B63" s="3" t="s">
        <v>15</v>
      </c>
      <c r="C63" s="3" t="s">
        <v>14</v>
      </c>
      <c r="D63" s="3">
        <v>380</v>
      </c>
      <c r="E63" s="3">
        <v>350</v>
      </c>
      <c r="F63" s="25">
        <f>E63*F54</f>
        <v>1599.7099999999998</v>
      </c>
    </row>
    <row r="64" spans="1:6" ht="15" thickBot="1">
      <c r="A64" s="2">
        <v>9</v>
      </c>
      <c r="B64" s="3" t="s">
        <v>15</v>
      </c>
      <c r="C64" s="3" t="s">
        <v>14</v>
      </c>
      <c r="D64" s="3">
        <v>398</v>
      </c>
      <c r="E64" s="3">
        <v>362</v>
      </c>
      <c r="F64" s="25">
        <f>E64*F54</f>
        <v>1654.5572</v>
      </c>
    </row>
    <row r="65" spans="1:6" ht="15" thickBot="1">
      <c r="A65" s="2">
        <v>10</v>
      </c>
      <c r="B65" s="3" t="s">
        <v>15</v>
      </c>
      <c r="C65" s="3" t="s">
        <v>14</v>
      </c>
      <c r="D65" s="3">
        <v>427</v>
      </c>
      <c r="E65" s="3">
        <v>379</v>
      </c>
      <c r="F65" s="25">
        <f>E65*F54</f>
        <v>1732.2574</v>
      </c>
    </row>
    <row r="66" spans="1:6" ht="15" thickBot="1">
      <c r="A66" s="23">
        <v>11</v>
      </c>
      <c r="B66" s="23"/>
      <c r="C66" s="23"/>
      <c r="D66" s="23">
        <v>446</v>
      </c>
      <c r="E66" s="23">
        <v>392</v>
      </c>
      <c r="F66" s="25">
        <f>E66*F54</f>
        <v>1791.6752</v>
      </c>
    </row>
    <row r="67" spans="1:6" ht="13.5">
      <c r="A67" s="26"/>
      <c r="B67" s="26"/>
      <c r="C67" s="26"/>
      <c r="D67" s="26"/>
      <c r="E67" s="26"/>
      <c r="F67" s="26"/>
    </row>
    <row r="68" spans="1:6" ht="14.25" thickBot="1">
      <c r="A68" s="131"/>
      <c r="B68" s="131"/>
      <c r="C68" s="131"/>
      <c r="D68" s="131"/>
      <c r="E68" s="131"/>
      <c r="F68" s="131"/>
    </row>
    <row r="69" spans="1:6" ht="13.5" customHeight="1">
      <c r="A69" s="132" t="s">
        <v>74</v>
      </c>
      <c r="B69" s="133"/>
      <c r="C69" s="133"/>
      <c r="D69" s="133"/>
      <c r="E69" s="133"/>
      <c r="F69" s="134"/>
    </row>
    <row r="70" spans="1:6" ht="79.5" customHeight="1" thickBot="1">
      <c r="A70" s="101" t="s">
        <v>196</v>
      </c>
      <c r="B70" s="129"/>
      <c r="C70" s="129"/>
      <c r="D70" s="129"/>
      <c r="E70" s="129"/>
      <c r="F70" s="130"/>
    </row>
    <row r="71" spans="1:6" ht="15" thickBot="1">
      <c r="A71" s="2" t="s">
        <v>2</v>
      </c>
      <c r="B71" s="85" t="s">
        <v>3</v>
      </c>
      <c r="C71" s="97"/>
      <c r="D71" s="85" t="s">
        <v>4</v>
      </c>
      <c r="E71" s="97"/>
      <c r="F71" s="3">
        <v>4.5706</v>
      </c>
    </row>
    <row r="72" spans="1:6" ht="29.25" thickBot="1">
      <c r="A72" s="2"/>
      <c r="B72" s="3" t="s">
        <v>112</v>
      </c>
      <c r="C72" s="3" t="s">
        <v>113</v>
      </c>
      <c r="D72" s="3" t="s">
        <v>7</v>
      </c>
      <c r="E72" s="3" t="s">
        <v>8</v>
      </c>
      <c r="F72" s="3" t="s">
        <v>9</v>
      </c>
    </row>
    <row r="73" spans="1:6" ht="15" thickBot="1">
      <c r="A73" s="2">
        <v>1</v>
      </c>
      <c r="B73" s="3" t="s">
        <v>12</v>
      </c>
      <c r="C73" s="3" t="s">
        <v>13</v>
      </c>
      <c r="D73" s="3">
        <v>347</v>
      </c>
      <c r="E73" s="3">
        <v>325</v>
      </c>
      <c r="F73" s="13">
        <f>E73*F71</f>
        <v>1485.445</v>
      </c>
    </row>
    <row r="74" spans="1:6" ht="15" thickBot="1">
      <c r="A74" s="2">
        <v>2</v>
      </c>
      <c r="B74" s="3" t="s">
        <v>12</v>
      </c>
      <c r="C74" s="3" t="s">
        <v>13</v>
      </c>
      <c r="D74" s="3">
        <v>362</v>
      </c>
      <c r="E74" s="3">
        <v>336</v>
      </c>
      <c r="F74" s="13">
        <f>E74*F71</f>
        <v>1535.7215999999999</v>
      </c>
    </row>
    <row r="75" spans="1:6" ht="15" thickBot="1">
      <c r="A75" s="2">
        <v>3</v>
      </c>
      <c r="B75" s="3" t="s">
        <v>14</v>
      </c>
      <c r="C75" s="3" t="s">
        <v>12</v>
      </c>
      <c r="D75" s="3">
        <v>377</v>
      </c>
      <c r="E75" s="3">
        <v>347</v>
      </c>
      <c r="F75" s="13">
        <f>E75*F71</f>
        <v>1585.9982</v>
      </c>
    </row>
    <row r="76" spans="1:6" ht="15" thickBot="1">
      <c r="A76" s="23">
        <v>4</v>
      </c>
      <c r="B76" s="23" t="s">
        <v>14</v>
      </c>
      <c r="C76" s="23" t="s">
        <v>12</v>
      </c>
      <c r="D76" s="23">
        <v>396</v>
      </c>
      <c r="E76" s="23">
        <v>360</v>
      </c>
      <c r="F76" s="13">
        <f>E76*F71</f>
        <v>1645.416</v>
      </c>
    </row>
    <row r="77" spans="1:6" ht="15" thickBot="1">
      <c r="A77" s="23">
        <v>5</v>
      </c>
      <c r="B77" s="23" t="s">
        <v>14</v>
      </c>
      <c r="C77" s="23" t="s">
        <v>12</v>
      </c>
      <c r="D77" s="23">
        <v>424</v>
      </c>
      <c r="E77" s="23">
        <v>377</v>
      </c>
      <c r="F77" s="13">
        <f>E77*F71</f>
        <v>1723.1162</v>
      </c>
    </row>
    <row r="78" spans="1:6" ht="15" thickBot="1">
      <c r="A78" s="23">
        <v>6</v>
      </c>
      <c r="B78" s="23" t="s">
        <v>15</v>
      </c>
      <c r="C78" s="23" t="s">
        <v>14</v>
      </c>
      <c r="D78" s="23">
        <v>449</v>
      </c>
      <c r="E78" s="23">
        <v>394</v>
      </c>
      <c r="F78" s="13">
        <f>E78*F71</f>
        <v>1800.8164</v>
      </c>
    </row>
    <row r="79" spans="1:6" ht="15" thickBot="1">
      <c r="A79" s="23">
        <v>7</v>
      </c>
      <c r="B79" s="23" t="s">
        <v>15</v>
      </c>
      <c r="C79" s="23" t="s">
        <v>14</v>
      </c>
      <c r="D79" s="23">
        <v>479</v>
      </c>
      <c r="E79" s="23">
        <v>416</v>
      </c>
      <c r="F79" s="13">
        <f>E79*F71</f>
        <v>1901.3696</v>
      </c>
    </row>
    <row r="80" spans="1:6" ht="15" thickBot="1">
      <c r="A80" s="23" t="s">
        <v>75</v>
      </c>
      <c r="B80" s="23"/>
      <c r="C80" s="23"/>
      <c r="D80" s="78">
        <v>499</v>
      </c>
      <c r="E80" s="78">
        <v>430</v>
      </c>
      <c r="F80" s="79">
        <f>E80*F71</f>
        <v>1965.358</v>
      </c>
    </row>
    <row r="81" spans="1:6" ht="14.25">
      <c r="A81" s="116" t="s">
        <v>197</v>
      </c>
      <c r="B81" s="117"/>
      <c r="C81" s="117"/>
      <c r="D81" s="117"/>
      <c r="E81" s="117"/>
      <c r="F81" s="117"/>
    </row>
    <row r="82" ht="16.5" thickBot="1">
      <c r="A82" s="7"/>
    </row>
    <row r="83" spans="1:6" ht="12.75" hidden="1">
      <c r="A83" s="81"/>
      <c r="B83" s="81"/>
      <c r="C83" s="81"/>
      <c r="D83" s="81"/>
      <c r="E83" s="81"/>
      <c r="F83" s="81"/>
    </row>
    <row r="84" spans="1:6" ht="12.75" hidden="1">
      <c r="A84" s="81"/>
      <c r="B84" s="81"/>
      <c r="C84" s="81"/>
      <c r="D84" s="81"/>
      <c r="E84" s="81"/>
      <c r="F84" s="81"/>
    </row>
    <row r="85" spans="1:6" ht="14.25" hidden="1">
      <c r="A85" s="14"/>
      <c r="B85" s="119"/>
      <c r="C85" s="119"/>
      <c r="D85" s="119"/>
      <c r="E85" s="119"/>
      <c r="F85" s="14"/>
    </row>
    <row r="86" spans="1:6" ht="14.25" hidden="1">
      <c r="A86" s="14"/>
      <c r="B86" s="14"/>
      <c r="C86" s="14"/>
      <c r="D86" s="14"/>
      <c r="E86" s="14"/>
      <c r="F86" s="14"/>
    </row>
    <row r="87" spans="1:6" ht="14.25" hidden="1">
      <c r="A87" s="14"/>
      <c r="B87" s="14"/>
      <c r="C87" s="14"/>
      <c r="D87" s="14"/>
      <c r="E87" s="14"/>
      <c r="F87" s="15"/>
    </row>
    <row r="88" spans="1:6" ht="14.25" hidden="1">
      <c r="A88" s="14"/>
      <c r="B88" s="14"/>
      <c r="C88" s="14"/>
      <c r="D88" s="14"/>
      <c r="E88" s="14"/>
      <c r="F88" s="15"/>
    </row>
    <row r="89" spans="1:6" ht="14.25" hidden="1">
      <c r="A89" s="14"/>
      <c r="B89" s="14"/>
      <c r="C89" s="14"/>
      <c r="D89" s="14"/>
      <c r="E89" s="14"/>
      <c r="F89" s="15"/>
    </row>
    <row r="90" spans="1:6" ht="14.25" hidden="1">
      <c r="A90" s="14"/>
      <c r="B90" s="14"/>
      <c r="C90" s="14"/>
      <c r="D90" s="14"/>
      <c r="E90" s="14"/>
      <c r="F90" s="15"/>
    </row>
    <row r="91" spans="1:6" ht="14.25" hidden="1">
      <c r="A91" s="14"/>
      <c r="B91" s="14"/>
      <c r="C91" s="14"/>
      <c r="D91" s="14"/>
      <c r="E91" s="14"/>
      <c r="F91" s="15"/>
    </row>
    <row r="92" ht="16.5" hidden="1" thickBot="1">
      <c r="A92" s="7"/>
    </row>
    <row r="93" spans="1:6" ht="12.75">
      <c r="A93" s="98" t="s">
        <v>23</v>
      </c>
      <c r="B93" s="99"/>
      <c r="C93" s="99"/>
      <c r="D93" s="99"/>
      <c r="E93" s="99"/>
      <c r="F93" s="100"/>
    </row>
    <row r="94" spans="1:6" ht="13.5" thickBot="1">
      <c r="A94" s="101"/>
      <c r="B94" s="129"/>
      <c r="C94" s="129"/>
      <c r="D94" s="129"/>
      <c r="E94" s="129"/>
      <c r="F94" s="130"/>
    </row>
    <row r="95" spans="1:6" ht="15" thickBot="1">
      <c r="A95" s="2" t="s">
        <v>2</v>
      </c>
      <c r="B95" s="85" t="s">
        <v>3</v>
      </c>
      <c r="C95" s="97"/>
      <c r="D95" s="85" t="s">
        <v>4</v>
      </c>
      <c r="E95" s="97"/>
      <c r="F95" s="3">
        <v>4.5706</v>
      </c>
    </row>
    <row r="96" spans="1:6" ht="29.25" thickBot="1">
      <c r="A96" s="2"/>
      <c r="B96" s="3" t="s">
        <v>115</v>
      </c>
      <c r="C96" s="3" t="s">
        <v>114</v>
      </c>
      <c r="D96" s="3" t="s">
        <v>7</v>
      </c>
      <c r="E96" s="3" t="s">
        <v>8</v>
      </c>
      <c r="F96" s="3" t="s">
        <v>9</v>
      </c>
    </row>
    <row r="97" spans="1:6" ht="15" thickBot="1">
      <c r="A97" s="2">
        <v>1</v>
      </c>
      <c r="B97" s="3" t="s">
        <v>10</v>
      </c>
      <c r="C97" s="3" t="s">
        <v>10</v>
      </c>
      <c r="D97" s="3">
        <v>351</v>
      </c>
      <c r="E97" s="3">
        <v>328</v>
      </c>
      <c r="F97" s="13">
        <f>E97*F95</f>
        <v>1499.1568</v>
      </c>
    </row>
    <row r="98" spans="1:6" ht="15" thickBot="1">
      <c r="A98" s="2">
        <v>2</v>
      </c>
      <c r="B98" s="3" t="s">
        <v>10</v>
      </c>
      <c r="C98" s="3" t="s">
        <v>10</v>
      </c>
      <c r="D98" s="3">
        <v>370</v>
      </c>
      <c r="E98" s="3">
        <v>342</v>
      </c>
      <c r="F98" s="13">
        <f>E98*F95</f>
        <v>1563.1452</v>
      </c>
    </row>
    <row r="99" spans="1:6" ht="15" thickBot="1">
      <c r="A99" s="2">
        <v>3</v>
      </c>
      <c r="B99" s="3" t="s">
        <v>12</v>
      </c>
      <c r="C99" s="3" t="s">
        <v>13</v>
      </c>
      <c r="D99" s="3">
        <v>394</v>
      </c>
      <c r="E99" s="3">
        <v>359</v>
      </c>
      <c r="F99" s="13">
        <f>E99*F95</f>
        <v>1640.8454</v>
      </c>
    </row>
    <row r="100" spans="1:6" ht="15" thickBot="1">
      <c r="A100" s="2">
        <v>4</v>
      </c>
      <c r="B100" s="3" t="s">
        <v>12</v>
      </c>
      <c r="C100" s="3" t="s">
        <v>13</v>
      </c>
      <c r="D100" s="3">
        <v>422</v>
      </c>
      <c r="E100" s="3">
        <v>375</v>
      </c>
      <c r="F100" s="13">
        <f>E100*F95</f>
        <v>1713.975</v>
      </c>
    </row>
    <row r="101" spans="1:6" ht="15" thickBot="1">
      <c r="A101" s="2">
        <v>5</v>
      </c>
      <c r="B101" s="3" t="s">
        <v>12</v>
      </c>
      <c r="C101" s="3" t="s">
        <v>13</v>
      </c>
      <c r="D101" s="3">
        <v>450</v>
      </c>
      <c r="E101" s="3">
        <v>395</v>
      </c>
      <c r="F101" s="13">
        <f>E101*F95</f>
        <v>1805.387</v>
      </c>
    </row>
    <row r="102" spans="1:6" ht="15" thickBot="1">
      <c r="A102" s="2">
        <v>6</v>
      </c>
      <c r="B102" s="3" t="s">
        <v>12</v>
      </c>
      <c r="C102" s="3" t="s">
        <v>13</v>
      </c>
      <c r="D102" s="3">
        <v>464</v>
      </c>
      <c r="E102" s="3">
        <v>406</v>
      </c>
      <c r="F102" s="13">
        <f>E102*F95</f>
        <v>1855.6635999999999</v>
      </c>
    </row>
    <row r="103" spans="1:6" ht="15" thickBot="1">
      <c r="A103" s="23">
        <v>7</v>
      </c>
      <c r="B103" s="23" t="s">
        <v>14</v>
      </c>
      <c r="C103" s="23" t="s">
        <v>102</v>
      </c>
      <c r="D103" s="23">
        <v>481</v>
      </c>
      <c r="E103" s="23">
        <v>417</v>
      </c>
      <c r="F103" s="13">
        <f>E103*F95</f>
        <v>1905.9402</v>
      </c>
    </row>
    <row r="104" spans="1:6" ht="15" thickBot="1">
      <c r="A104" s="23">
        <v>8</v>
      </c>
      <c r="B104" s="23" t="s">
        <v>15</v>
      </c>
      <c r="C104" s="23" t="s">
        <v>14</v>
      </c>
      <c r="D104" s="23">
        <v>499</v>
      </c>
      <c r="E104" s="23">
        <v>430</v>
      </c>
      <c r="F104" s="13">
        <f>E104*F95</f>
        <v>1965.358</v>
      </c>
    </row>
    <row r="105" spans="1:6" ht="15" thickBot="1">
      <c r="A105" s="23">
        <v>9</v>
      </c>
      <c r="B105" s="23"/>
      <c r="C105" s="23"/>
      <c r="D105" s="23">
        <v>529</v>
      </c>
      <c r="E105" s="23">
        <v>453</v>
      </c>
      <c r="F105" s="13">
        <f>E105*F95</f>
        <v>2070.4818</v>
      </c>
    </row>
    <row r="106" spans="1:6" ht="15" thickBot="1">
      <c r="A106" s="14"/>
      <c r="B106" s="14"/>
      <c r="C106" s="14"/>
      <c r="D106" s="14"/>
      <c r="E106" s="14"/>
      <c r="F106" s="15"/>
    </row>
    <row r="107" spans="1:6" ht="12.75">
      <c r="A107" s="98" t="s">
        <v>93</v>
      </c>
      <c r="B107" s="99"/>
      <c r="C107" s="99"/>
      <c r="D107" s="99"/>
      <c r="E107" s="99"/>
      <c r="F107" s="100"/>
    </row>
    <row r="108" spans="1:6" ht="13.5" thickBot="1">
      <c r="A108" s="101"/>
      <c r="B108" s="129"/>
      <c r="C108" s="129"/>
      <c r="D108" s="129"/>
      <c r="E108" s="129"/>
      <c r="F108" s="130"/>
    </row>
    <row r="109" spans="1:6" ht="15" thickBot="1">
      <c r="A109" s="23" t="s">
        <v>2</v>
      </c>
      <c r="B109" s="85" t="s">
        <v>3</v>
      </c>
      <c r="C109" s="97"/>
      <c r="D109" s="85" t="s">
        <v>4</v>
      </c>
      <c r="E109" s="97"/>
      <c r="F109" s="23">
        <v>4.5706</v>
      </c>
    </row>
    <row r="110" spans="1:6" ht="29.25" thickBot="1">
      <c r="A110" s="2"/>
      <c r="B110" s="3" t="s">
        <v>116</v>
      </c>
      <c r="C110" s="3" t="s">
        <v>117</v>
      </c>
      <c r="D110" s="3" t="s">
        <v>7</v>
      </c>
      <c r="E110" s="3" t="s">
        <v>8</v>
      </c>
      <c r="F110" s="3" t="s">
        <v>9</v>
      </c>
    </row>
    <row r="111" spans="1:6" ht="15" thickBot="1">
      <c r="A111" s="23">
        <v>1</v>
      </c>
      <c r="B111" s="23" t="s">
        <v>14</v>
      </c>
      <c r="C111" s="23" t="s">
        <v>20</v>
      </c>
      <c r="D111" s="23">
        <v>351</v>
      </c>
      <c r="E111" s="23">
        <v>328</v>
      </c>
      <c r="F111" s="29">
        <f>E111*F109</f>
        <v>1499.1568</v>
      </c>
    </row>
    <row r="112" spans="1:6" ht="15" thickBot="1">
      <c r="A112" s="23">
        <v>2</v>
      </c>
      <c r="B112" s="23" t="s">
        <v>14</v>
      </c>
      <c r="C112" s="23" t="s">
        <v>20</v>
      </c>
      <c r="D112" s="23">
        <v>375</v>
      </c>
      <c r="E112" s="23">
        <v>346</v>
      </c>
      <c r="F112" s="29">
        <f>E112*F109</f>
        <v>1581.4276</v>
      </c>
    </row>
    <row r="113" spans="1:6" ht="15" thickBot="1">
      <c r="A113" s="23">
        <v>3</v>
      </c>
      <c r="B113" s="23" t="s">
        <v>24</v>
      </c>
      <c r="C113" s="23" t="s">
        <v>19</v>
      </c>
      <c r="D113" s="23">
        <v>395</v>
      </c>
      <c r="E113" s="23">
        <v>359</v>
      </c>
      <c r="F113" s="29">
        <f>E113*F109</f>
        <v>1640.8454</v>
      </c>
    </row>
    <row r="114" spans="1:6" ht="15" thickBot="1">
      <c r="A114" s="23">
        <v>4</v>
      </c>
      <c r="B114" s="23" t="s">
        <v>24</v>
      </c>
      <c r="C114" s="23" t="s">
        <v>12</v>
      </c>
      <c r="D114" s="23">
        <v>424</v>
      </c>
      <c r="E114" s="23">
        <v>377</v>
      </c>
      <c r="F114" s="29">
        <f>E114*F109</f>
        <v>1723.1162</v>
      </c>
    </row>
    <row r="115" spans="1:6" ht="15" thickBot="1">
      <c r="A115" s="23">
        <v>5</v>
      </c>
      <c r="B115" s="23" t="s">
        <v>24</v>
      </c>
      <c r="C115" s="23" t="s">
        <v>12</v>
      </c>
      <c r="D115" s="23">
        <v>452</v>
      </c>
      <c r="E115" s="23">
        <v>396</v>
      </c>
      <c r="F115" s="29">
        <f>E115*F109</f>
        <v>1809.9576</v>
      </c>
    </row>
    <row r="116" spans="1:6" ht="15" thickBot="1">
      <c r="A116" s="23">
        <v>6</v>
      </c>
      <c r="B116" s="23" t="s">
        <v>44</v>
      </c>
      <c r="C116" s="23" t="s">
        <v>28</v>
      </c>
      <c r="D116" s="23">
        <v>465</v>
      </c>
      <c r="E116" s="23">
        <v>407</v>
      </c>
      <c r="F116" s="29">
        <f>E116*F109</f>
        <v>1860.2341999999999</v>
      </c>
    </row>
    <row r="117" spans="1:6" ht="15" thickBot="1">
      <c r="A117" s="23">
        <v>7</v>
      </c>
      <c r="B117" s="23" t="s">
        <v>44</v>
      </c>
      <c r="C117" s="23" t="s">
        <v>28</v>
      </c>
      <c r="D117" s="23">
        <v>479</v>
      </c>
      <c r="E117" s="23">
        <v>416</v>
      </c>
      <c r="F117" s="29">
        <f>E117*F109</f>
        <v>1901.3696</v>
      </c>
    </row>
    <row r="118" spans="1:6" ht="15" thickBot="1">
      <c r="A118" s="23">
        <v>8</v>
      </c>
      <c r="B118" s="23"/>
      <c r="C118" s="23"/>
      <c r="D118" s="23">
        <v>499</v>
      </c>
      <c r="E118" s="23">
        <v>430</v>
      </c>
      <c r="F118" s="29">
        <f>E118*F109</f>
        <v>1965.358</v>
      </c>
    </row>
    <row r="119" spans="1:6" ht="14.25">
      <c r="A119" s="14"/>
      <c r="B119" s="14"/>
      <c r="C119" s="14"/>
      <c r="D119" s="14"/>
      <c r="E119" s="14"/>
      <c r="F119" s="15"/>
    </row>
    <row r="120" spans="1:6" ht="14.25">
      <c r="A120" s="14"/>
      <c r="B120" s="14"/>
      <c r="C120" s="14"/>
      <c r="D120" s="14"/>
      <c r="E120" s="14"/>
      <c r="F120" s="15"/>
    </row>
    <row r="121" spans="1:6" ht="14.25">
      <c r="A121" s="14"/>
      <c r="B121" s="14"/>
      <c r="C121" s="14"/>
      <c r="D121" s="14"/>
      <c r="E121" s="14"/>
      <c r="F121" s="15"/>
    </row>
    <row r="122" spans="1:6" ht="14.25">
      <c r="A122" s="14"/>
      <c r="B122" s="14"/>
      <c r="C122" s="14"/>
      <c r="D122" s="14"/>
      <c r="E122" s="14"/>
      <c r="F122" s="15"/>
    </row>
    <row r="123" spans="1:6" ht="14.25">
      <c r="A123" s="14"/>
      <c r="B123" s="14"/>
      <c r="C123" s="14"/>
      <c r="D123" s="14"/>
      <c r="E123" s="14"/>
      <c r="F123" s="15"/>
    </row>
    <row r="124" spans="1:6" ht="15" thickBot="1">
      <c r="A124" s="24"/>
      <c r="B124" s="24"/>
      <c r="C124" s="24"/>
      <c r="D124" s="24"/>
      <c r="E124" s="24"/>
      <c r="F124" s="24"/>
    </row>
    <row r="125" spans="1:6" ht="12.75">
      <c r="A125" s="98" t="s">
        <v>94</v>
      </c>
      <c r="B125" s="99"/>
      <c r="C125" s="99"/>
      <c r="D125" s="99"/>
      <c r="E125" s="99"/>
      <c r="F125" s="100"/>
    </row>
    <row r="126" spans="1:6" ht="13.5" thickBot="1">
      <c r="A126" s="101"/>
      <c r="B126" s="129"/>
      <c r="C126" s="129"/>
      <c r="D126" s="129"/>
      <c r="E126" s="129"/>
      <c r="F126" s="130"/>
    </row>
    <row r="127" spans="1:6" ht="15" thickBot="1">
      <c r="A127" s="23" t="s">
        <v>2</v>
      </c>
      <c r="B127" s="85" t="s">
        <v>3</v>
      </c>
      <c r="C127" s="97"/>
      <c r="D127" s="85" t="s">
        <v>4</v>
      </c>
      <c r="E127" s="97"/>
      <c r="F127" s="23">
        <v>4.5706</v>
      </c>
    </row>
    <row r="128" spans="1:6" ht="29.25" thickBot="1">
      <c r="A128" s="2"/>
      <c r="B128" s="3" t="s">
        <v>118</v>
      </c>
      <c r="C128" s="3" t="s">
        <v>119</v>
      </c>
      <c r="D128" s="3" t="s">
        <v>7</v>
      </c>
      <c r="E128" s="3" t="s">
        <v>8</v>
      </c>
      <c r="F128" s="3" t="s">
        <v>9</v>
      </c>
    </row>
    <row r="129" spans="1:6" ht="15" thickBot="1">
      <c r="A129" s="23">
        <v>1</v>
      </c>
      <c r="B129" s="23" t="s">
        <v>24</v>
      </c>
      <c r="C129" s="23" t="s">
        <v>28</v>
      </c>
      <c r="D129" s="23">
        <v>358</v>
      </c>
      <c r="E129" s="23">
        <v>333</v>
      </c>
      <c r="F129" s="29">
        <f>E129*F127</f>
        <v>1522.0097999999998</v>
      </c>
    </row>
    <row r="130" spans="1:6" ht="15" thickBot="1">
      <c r="A130" s="23">
        <v>2</v>
      </c>
      <c r="B130" s="23" t="s">
        <v>22</v>
      </c>
      <c r="C130" s="23" t="s">
        <v>24</v>
      </c>
      <c r="D130" s="23">
        <v>377</v>
      </c>
      <c r="E130" s="23">
        <v>347</v>
      </c>
      <c r="F130" s="29">
        <f>E130*F127</f>
        <v>1585.9982</v>
      </c>
    </row>
    <row r="131" spans="1:6" ht="15" thickBot="1">
      <c r="A131" s="23">
        <v>3</v>
      </c>
      <c r="B131" s="23" t="s">
        <v>30</v>
      </c>
      <c r="C131" s="23" t="s">
        <v>22</v>
      </c>
      <c r="D131" s="23">
        <v>395</v>
      </c>
      <c r="E131" s="23">
        <v>359</v>
      </c>
      <c r="F131" s="29">
        <f>E131*F127</f>
        <v>1640.8454</v>
      </c>
    </row>
    <row r="132" spans="1:6" ht="15" thickBot="1">
      <c r="A132" s="23">
        <v>4</v>
      </c>
      <c r="B132" s="23" t="s">
        <v>61</v>
      </c>
      <c r="C132" s="23" t="s">
        <v>30</v>
      </c>
      <c r="D132" s="23">
        <v>430</v>
      </c>
      <c r="E132" s="23">
        <v>380</v>
      </c>
      <c r="F132" s="29">
        <f>E132*F127</f>
        <v>1736.828</v>
      </c>
    </row>
    <row r="133" spans="1:6" ht="15" thickBot="1">
      <c r="A133" s="23">
        <v>5</v>
      </c>
      <c r="B133" s="23" t="s">
        <v>35</v>
      </c>
      <c r="C133" s="23" t="s">
        <v>61</v>
      </c>
      <c r="D133" s="23">
        <v>453</v>
      </c>
      <c r="E133" s="23">
        <v>397</v>
      </c>
      <c r="F133" s="29">
        <f>E133*F127</f>
        <v>1814.5282</v>
      </c>
    </row>
    <row r="134" spans="1:6" ht="15" thickBot="1">
      <c r="A134" s="23">
        <v>6</v>
      </c>
      <c r="B134" s="23"/>
      <c r="C134" s="23"/>
      <c r="D134" s="23">
        <v>499</v>
      </c>
      <c r="E134" s="23">
        <v>430</v>
      </c>
      <c r="F134" s="29">
        <f>E134*F127</f>
        <v>1965.358</v>
      </c>
    </row>
    <row r="135" spans="1:7" ht="17.25" customHeight="1">
      <c r="A135" s="104" t="s">
        <v>99</v>
      </c>
      <c r="B135" s="105"/>
      <c r="C135" s="105"/>
      <c r="D135" s="105"/>
      <c r="E135" s="105"/>
      <c r="F135" s="105"/>
      <c r="G135" s="106"/>
    </row>
    <row r="136" spans="1:7" ht="12.75" customHeight="1" hidden="1">
      <c r="A136" s="107"/>
      <c r="B136" s="107"/>
      <c r="C136" s="107"/>
      <c r="D136" s="107"/>
      <c r="E136" s="107"/>
      <c r="F136" s="107"/>
      <c r="G136" s="106"/>
    </row>
    <row r="137" spans="1:7" ht="12.75">
      <c r="A137" s="108" t="s">
        <v>100</v>
      </c>
      <c r="B137" s="106"/>
      <c r="C137" s="106"/>
      <c r="D137" s="106"/>
      <c r="E137" s="106"/>
      <c r="F137" s="106"/>
      <c r="G137" s="106"/>
    </row>
    <row r="138" spans="1:6" ht="14.25">
      <c r="A138" s="14"/>
      <c r="B138" s="14"/>
      <c r="C138" s="14"/>
      <c r="D138" s="14"/>
      <c r="E138" s="14"/>
      <c r="F138" s="15"/>
    </row>
    <row r="139" spans="1:6" ht="14.25">
      <c r="A139" s="14"/>
      <c r="B139" s="14"/>
      <c r="C139" s="14"/>
      <c r="D139" s="14"/>
      <c r="E139" s="14"/>
      <c r="F139" s="15"/>
    </row>
    <row r="140" spans="1:6" ht="14.25">
      <c r="A140" s="14"/>
      <c r="B140" s="14"/>
      <c r="C140" s="14"/>
      <c r="D140" s="14"/>
      <c r="E140" s="14"/>
      <c r="F140" s="15"/>
    </row>
    <row r="141" spans="1:6" ht="14.25" hidden="1">
      <c r="A141" s="14"/>
      <c r="B141" s="14"/>
      <c r="C141" s="14"/>
      <c r="D141" s="14"/>
      <c r="E141" s="14"/>
      <c r="F141" s="15"/>
    </row>
    <row r="142" spans="1:6" ht="14.25" hidden="1">
      <c r="A142" s="14"/>
      <c r="B142" s="14"/>
      <c r="C142" s="14"/>
      <c r="D142" s="14"/>
      <c r="E142" s="14"/>
      <c r="F142" s="15"/>
    </row>
    <row r="143" spans="1:6" ht="14.25" hidden="1">
      <c r="A143" s="14"/>
      <c r="B143" s="14"/>
      <c r="C143" s="14"/>
      <c r="D143" s="14"/>
      <c r="E143" s="14"/>
      <c r="F143" s="15"/>
    </row>
    <row r="144" spans="1:6" ht="14.25" hidden="1">
      <c r="A144" s="14"/>
      <c r="B144" s="14"/>
      <c r="C144" s="14"/>
      <c r="D144" s="14"/>
      <c r="E144" s="14"/>
      <c r="F144" s="15"/>
    </row>
    <row r="145" spans="1:6" ht="14.25" hidden="1">
      <c r="A145" s="14"/>
      <c r="B145" s="14"/>
      <c r="C145" s="14"/>
      <c r="D145" s="14"/>
      <c r="E145" s="14"/>
      <c r="F145" s="15"/>
    </row>
    <row r="146" ht="15.75">
      <c r="A146" s="6"/>
    </row>
    <row r="147" spans="1:6" ht="13.5">
      <c r="A147" s="126" t="s">
        <v>25</v>
      </c>
      <c r="B147" s="127"/>
      <c r="C147" s="127"/>
      <c r="D147" s="127"/>
      <c r="E147" s="127"/>
      <c r="F147" s="127"/>
    </row>
    <row r="148" ht="15" thickBot="1">
      <c r="A148" s="1"/>
    </row>
    <row r="149" spans="1:6" ht="29.25" customHeight="1" thickBot="1">
      <c r="A149" s="82" t="s">
        <v>95</v>
      </c>
      <c r="B149" s="83"/>
      <c r="C149" s="83"/>
      <c r="D149" s="83"/>
      <c r="E149" s="83"/>
      <c r="F149" s="84"/>
    </row>
    <row r="150" spans="1:6" ht="15" thickBot="1">
      <c r="A150" s="2" t="s">
        <v>2</v>
      </c>
      <c r="B150" s="85" t="s">
        <v>3</v>
      </c>
      <c r="C150" s="97"/>
      <c r="D150" s="85" t="s">
        <v>4</v>
      </c>
      <c r="E150" s="97"/>
      <c r="F150" s="3">
        <v>4.5706</v>
      </c>
    </row>
    <row r="151" spans="1:6" ht="29.25" thickBot="1">
      <c r="A151" s="2"/>
      <c r="B151" s="3" t="s">
        <v>120</v>
      </c>
      <c r="C151" s="3" t="s">
        <v>121</v>
      </c>
      <c r="D151" s="3" t="s">
        <v>7</v>
      </c>
      <c r="E151" s="3" t="s">
        <v>8</v>
      </c>
      <c r="F151" s="3" t="s">
        <v>9</v>
      </c>
    </row>
    <row r="152" spans="1:6" ht="15" thickBot="1">
      <c r="A152" s="2">
        <v>1</v>
      </c>
      <c r="B152" s="3" t="s">
        <v>10</v>
      </c>
      <c r="C152" s="3" t="s">
        <v>11</v>
      </c>
      <c r="D152" s="3">
        <v>306</v>
      </c>
      <c r="E152" s="3">
        <v>297</v>
      </c>
      <c r="F152" s="13">
        <f>E152*F150</f>
        <v>1357.4682</v>
      </c>
    </row>
    <row r="153" spans="1:6" ht="15" thickBot="1">
      <c r="A153" s="2">
        <v>2</v>
      </c>
      <c r="B153" s="3" t="s">
        <v>13</v>
      </c>
      <c r="C153" s="3" t="s">
        <v>13</v>
      </c>
      <c r="D153" s="3">
        <v>315</v>
      </c>
      <c r="E153" s="3">
        <v>303</v>
      </c>
      <c r="F153" s="13">
        <f>E153*F150</f>
        <v>1384.8917999999999</v>
      </c>
    </row>
    <row r="154" spans="1:6" ht="15" thickBot="1">
      <c r="A154" s="2">
        <v>3</v>
      </c>
      <c r="B154" s="3" t="s">
        <v>13</v>
      </c>
      <c r="C154" s="3" t="s">
        <v>13</v>
      </c>
      <c r="D154" s="3">
        <v>337</v>
      </c>
      <c r="E154" s="3">
        <v>319</v>
      </c>
      <c r="F154" s="13">
        <f>E154*F150</f>
        <v>1458.0213999999999</v>
      </c>
    </row>
    <row r="155" spans="1:6" ht="15" thickBot="1">
      <c r="A155" s="2">
        <v>4</v>
      </c>
      <c r="B155" s="3" t="s">
        <v>13</v>
      </c>
      <c r="C155" s="3" t="s">
        <v>13</v>
      </c>
      <c r="D155" s="3">
        <v>347</v>
      </c>
      <c r="E155" s="3">
        <v>325</v>
      </c>
      <c r="F155" s="13">
        <f>E155*F150</f>
        <v>1485.445</v>
      </c>
    </row>
    <row r="156" spans="1:6" ht="15" thickBot="1">
      <c r="A156" s="2">
        <v>5</v>
      </c>
      <c r="B156" s="3" t="s">
        <v>13</v>
      </c>
      <c r="C156" s="3" t="s">
        <v>13</v>
      </c>
      <c r="D156" s="3">
        <v>366</v>
      </c>
      <c r="E156" s="3">
        <v>339</v>
      </c>
      <c r="F156" s="13">
        <f>E156*F150</f>
        <v>1549.4334</v>
      </c>
    </row>
    <row r="157" spans="1:6" ht="15" thickBot="1">
      <c r="A157" s="2">
        <v>6</v>
      </c>
      <c r="B157" s="3" t="s">
        <v>12</v>
      </c>
      <c r="C157" s="3" t="s">
        <v>13</v>
      </c>
      <c r="D157" s="3">
        <v>382</v>
      </c>
      <c r="E157" s="3">
        <v>352</v>
      </c>
      <c r="F157" s="13">
        <f>E157*F150</f>
        <v>1608.8511999999998</v>
      </c>
    </row>
    <row r="158" spans="1:6" ht="15" thickBot="1">
      <c r="A158" s="2">
        <v>7</v>
      </c>
      <c r="B158" s="3" t="s">
        <v>14</v>
      </c>
      <c r="C158" s="3" t="s">
        <v>20</v>
      </c>
      <c r="D158" s="3">
        <v>398</v>
      </c>
      <c r="E158" s="3">
        <v>362</v>
      </c>
      <c r="F158" s="13">
        <f>E158*F150</f>
        <v>1654.5572</v>
      </c>
    </row>
    <row r="159" spans="1:6" ht="15" thickBot="1">
      <c r="A159" s="2">
        <v>8</v>
      </c>
      <c r="B159" s="3" t="s">
        <v>14</v>
      </c>
      <c r="C159" s="3" t="s">
        <v>20</v>
      </c>
      <c r="D159" s="3">
        <v>416</v>
      </c>
      <c r="E159" s="3">
        <v>370</v>
      </c>
      <c r="F159" s="13">
        <f>E159*F150</f>
        <v>1691.1219999999998</v>
      </c>
    </row>
    <row r="160" spans="1:6" ht="15" thickBot="1">
      <c r="A160" s="2">
        <v>9</v>
      </c>
      <c r="B160" s="3" t="s">
        <v>14</v>
      </c>
      <c r="C160" s="3" t="s">
        <v>20</v>
      </c>
      <c r="D160" s="3">
        <v>436</v>
      </c>
      <c r="E160" s="3">
        <v>384</v>
      </c>
      <c r="F160" s="13">
        <f>E160*F150</f>
        <v>1755.1104</v>
      </c>
    </row>
    <row r="161" spans="1:6" ht="15" thickBot="1">
      <c r="A161" s="2">
        <v>10</v>
      </c>
      <c r="B161" s="3" t="s">
        <v>14</v>
      </c>
      <c r="C161" s="3" t="s">
        <v>20</v>
      </c>
      <c r="D161" s="3">
        <v>450</v>
      </c>
      <c r="E161" s="3">
        <v>395</v>
      </c>
      <c r="F161" s="13">
        <f>E161*F150</f>
        <v>1805.387</v>
      </c>
    </row>
    <row r="162" spans="1:6" ht="15" thickBot="1">
      <c r="A162" s="2">
        <v>11</v>
      </c>
      <c r="B162" s="3" t="s">
        <v>14</v>
      </c>
      <c r="C162" s="3" t="s">
        <v>20</v>
      </c>
      <c r="D162" s="3">
        <v>483</v>
      </c>
      <c r="E162" s="3">
        <v>418</v>
      </c>
      <c r="F162" s="13">
        <f>E162*F150</f>
        <v>1910.5108</v>
      </c>
    </row>
    <row r="163" spans="1:6" ht="15" thickBot="1">
      <c r="A163" s="2">
        <v>12</v>
      </c>
      <c r="B163" s="3" t="s">
        <v>15</v>
      </c>
      <c r="C163" s="3" t="s">
        <v>14</v>
      </c>
      <c r="D163" s="3">
        <v>510</v>
      </c>
      <c r="E163" s="3">
        <v>439</v>
      </c>
      <c r="F163" s="13">
        <f>E163*F150</f>
        <v>2006.4933999999998</v>
      </c>
    </row>
    <row r="164" spans="1:6" ht="15" thickBot="1">
      <c r="A164" s="2">
        <v>13</v>
      </c>
      <c r="B164" s="3"/>
      <c r="C164" s="3"/>
      <c r="D164" s="3">
        <v>544</v>
      </c>
      <c r="E164" s="3">
        <v>463</v>
      </c>
      <c r="F164" s="13">
        <f>E164*4.5342</f>
        <v>2099.3346</v>
      </c>
    </row>
    <row r="165" ht="14.25" hidden="1">
      <c r="A165" s="11"/>
    </row>
    <row r="166" ht="14.25" hidden="1">
      <c r="A166" s="11"/>
    </row>
    <row r="167" ht="14.25" hidden="1">
      <c r="A167" s="11"/>
    </row>
    <row r="168" ht="14.25" hidden="1">
      <c r="A168" s="11"/>
    </row>
    <row r="169" ht="14.25" hidden="1">
      <c r="A169" s="11"/>
    </row>
    <row r="170" ht="14.25" hidden="1">
      <c r="A170" s="11"/>
    </row>
    <row r="171" ht="14.25" hidden="1">
      <c r="A171" s="11"/>
    </row>
    <row r="172" ht="14.25" hidden="1">
      <c r="A172" s="11"/>
    </row>
    <row r="173" ht="15" thickBot="1">
      <c r="A173" s="11"/>
    </row>
    <row r="174" spans="1:6" ht="42.75" customHeight="1" thickBot="1">
      <c r="A174" s="82" t="s">
        <v>198</v>
      </c>
      <c r="B174" s="83"/>
      <c r="C174" s="83"/>
      <c r="D174" s="83"/>
      <c r="E174" s="83"/>
      <c r="F174" s="84"/>
    </row>
    <row r="175" spans="1:6" ht="15" thickBot="1">
      <c r="A175" s="2" t="s">
        <v>2</v>
      </c>
      <c r="B175" s="85" t="s">
        <v>3</v>
      </c>
      <c r="C175" s="97"/>
      <c r="D175" s="85" t="s">
        <v>4</v>
      </c>
      <c r="E175" s="97"/>
      <c r="F175" s="3">
        <v>4.5706</v>
      </c>
    </row>
    <row r="176" spans="1:6" ht="29.25" thickBot="1">
      <c r="A176" s="2"/>
      <c r="B176" s="3" t="s">
        <v>122</v>
      </c>
      <c r="C176" s="3" t="s">
        <v>123</v>
      </c>
      <c r="D176" s="3" t="s">
        <v>7</v>
      </c>
      <c r="E176" s="3" t="s">
        <v>8</v>
      </c>
      <c r="F176" s="3" t="s">
        <v>9</v>
      </c>
    </row>
    <row r="177" spans="1:6" ht="15" thickBot="1">
      <c r="A177" s="2">
        <v>1</v>
      </c>
      <c r="B177" s="3" t="s">
        <v>13</v>
      </c>
      <c r="C177" s="3" t="s">
        <v>26</v>
      </c>
      <c r="D177" s="3">
        <v>399</v>
      </c>
      <c r="E177" s="3">
        <v>362</v>
      </c>
      <c r="F177" s="13">
        <f>E177*F175</f>
        <v>1654.5572</v>
      </c>
    </row>
    <row r="178" spans="1:6" ht="15" thickBot="1">
      <c r="A178" s="2">
        <v>2</v>
      </c>
      <c r="B178" s="3" t="s">
        <v>12</v>
      </c>
      <c r="C178" s="3" t="s">
        <v>13</v>
      </c>
      <c r="D178" s="3">
        <v>416</v>
      </c>
      <c r="E178" s="3">
        <v>370</v>
      </c>
      <c r="F178" s="13">
        <f>E178*F175</f>
        <v>1691.1219999999998</v>
      </c>
    </row>
    <row r="179" spans="1:6" ht="15" thickBot="1">
      <c r="A179" s="2">
        <v>3</v>
      </c>
      <c r="B179" s="3" t="s">
        <v>12</v>
      </c>
      <c r="C179" s="3" t="s">
        <v>13</v>
      </c>
      <c r="D179" s="3">
        <v>436</v>
      </c>
      <c r="E179" s="3">
        <v>384</v>
      </c>
      <c r="F179" s="13">
        <f>E179*F175</f>
        <v>1755.1104</v>
      </c>
    </row>
    <row r="180" spans="1:6" ht="15" thickBot="1">
      <c r="A180" s="2">
        <v>4</v>
      </c>
      <c r="B180" s="3" t="s">
        <v>12</v>
      </c>
      <c r="C180" s="3" t="s">
        <v>13</v>
      </c>
      <c r="D180" s="3">
        <v>463</v>
      </c>
      <c r="E180" s="3">
        <v>405</v>
      </c>
      <c r="F180" s="13">
        <f>E180*F175</f>
        <v>1851.0929999999998</v>
      </c>
    </row>
    <row r="181" spans="1:6" ht="15" thickBot="1">
      <c r="A181" s="2">
        <v>5</v>
      </c>
      <c r="B181" s="3" t="s">
        <v>14</v>
      </c>
      <c r="C181" s="3" t="s">
        <v>20</v>
      </c>
      <c r="D181" s="3">
        <v>485</v>
      </c>
      <c r="E181" s="3">
        <v>420</v>
      </c>
      <c r="F181" s="13">
        <f>E181*F175</f>
        <v>1919.6519999999998</v>
      </c>
    </row>
    <row r="182" spans="1:6" ht="15" thickBot="1">
      <c r="A182" s="2">
        <v>6</v>
      </c>
      <c r="B182" s="3" t="s">
        <v>15</v>
      </c>
      <c r="C182" s="3" t="s">
        <v>14</v>
      </c>
      <c r="D182" s="3">
        <v>516</v>
      </c>
      <c r="E182" s="3">
        <v>443</v>
      </c>
      <c r="F182" s="13">
        <f>E182*F175</f>
        <v>2024.7758</v>
      </c>
    </row>
    <row r="183" spans="1:6" ht="15" thickBot="1">
      <c r="A183" s="2">
        <v>7</v>
      </c>
      <c r="B183" s="3" t="s">
        <v>15</v>
      </c>
      <c r="C183" s="3" t="s">
        <v>14</v>
      </c>
      <c r="D183" s="3">
        <v>547</v>
      </c>
      <c r="E183" s="3">
        <v>465</v>
      </c>
      <c r="F183" s="13">
        <f>E183*F175</f>
        <v>2125.3289999999997</v>
      </c>
    </row>
    <row r="184" spans="1:6" ht="15" thickBot="1">
      <c r="A184" s="2">
        <v>8</v>
      </c>
      <c r="B184" s="3"/>
      <c r="C184" s="5"/>
      <c r="D184" s="3">
        <v>579</v>
      </c>
      <c r="E184" s="3">
        <v>489</v>
      </c>
      <c r="F184" s="13">
        <f>E184*F175</f>
        <v>2235.0234</v>
      </c>
    </row>
    <row r="185" ht="15" thickBot="1">
      <c r="A185" s="11"/>
    </row>
    <row r="186" spans="1:6" ht="31.5" customHeight="1" thickBot="1">
      <c r="A186" s="82" t="s">
        <v>199</v>
      </c>
      <c r="B186" s="83"/>
      <c r="C186" s="83"/>
      <c r="D186" s="83"/>
      <c r="E186" s="83"/>
      <c r="F186" s="84"/>
    </row>
    <row r="187" spans="1:6" ht="15" thickBot="1">
      <c r="A187" s="2" t="s">
        <v>2</v>
      </c>
      <c r="B187" s="85" t="s">
        <v>3</v>
      </c>
      <c r="C187" s="97"/>
      <c r="D187" s="85" t="s">
        <v>4</v>
      </c>
      <c r="E187" s="97"/>
      <c r="F187" s="3">
        <v>4.5706</v>
      </c>
    </row>
    <row r="188" spans="1:6" ht="29.25" thickBot="1">
      <c r="A188" s="2"/>
      <c r="B188" s="3" t="s">
        <v>124</v>
      </c>
      <c r="C188" s="3" t="s">
        <v>125</v>
      </c>
      <c r="D188" s="3" t="s">
        <v>7</v>
      </c>
      <c r="E188" s="3" t="s">
        <v>8</v>
      </c>
      <c r="F188" s="3" t="s">
        <v>9</v>
      </c>
    </row>
    <row r="189" spans="1:6" ht="15" thickBot="1">
      <c r="A189" s="2">
        <v>1</v>
      </c>
      <c r="B189" s="3" t="s">
        <v>24</v>
      </c>
      <c r="C189" s="3" t="s">
        <v>27</v>
      </c>
      <c r="D189" s="3">
        <v>425</v>
      </c>
      <c r="E189" s="3">
        <v>377</v>
      </c>
      <c r="F189" s="13">
        <f>E189*F187</f>
        <v>1723.1162</v>
      </c>
    </row>
    <row r="190" spans="1:6" ht="15" thickBot="1">
      <c r="A190" s="2">
        <v>2</v>
      </c>
      <c r="B190" s="3" t="s">
        <v>24</v>
      </c>
      <c r="C190" s="3" t="s">
        <v>28</v>
      </c>
      <c r="D190" s="3">
        <v>453</v>
      </c>
      <c r="E190" s="3">
        <v>397</v>
      </c>
      <c r="F190" s="13">
        <f>E190*F187</f>
        <v>1814.5282</v>
      </c>
    </row>
    <row r="191" spans="1:6" ht="15" thickBot="1">
      <c r="A191" s="2">
        <v>3</v>
      </c>
      <c r="B191" s="3" t="s">
        <v>24</v>
      </c>
      <c r="C191" s="3" t="s">
        <v>28</v>
      </c>
      <c r="D191" s="3">
        <v>487</v>
      </c>
      <c r="E191" s="3">
        <v>421</v>
      </c>
      <c r="F191" s="13">
        <f>E191*F187</f>
        <v>1924.2225999999998</v>
      </c>
    </row>
    <row r="192" spans="1:6" ht="15" thickBot="1">
      <c r="A192" s="2">
        <v>4</v>
      </c>
      <c r="B192" s="3" t="s">
        <v>21</v>
      </c>
      <c r="C192" s="3" t="s">
        <v>20</v>
      </c>
      <c r="D192" s="3">
        <v>518</v>
      </c>
      <c r="E192" s="3">
        <v>445</v>
      </c>
      <c r="F192" s="13">
        <f>E192*F187</f>
        <v>2033.917</v>
      </c>
    </row>
    <row r="193" spans="1:6" ht="15" thickBot="1">
      <c r="A193" s="2">
        <v>5</v>
      </c>
      <c r="B193" s="3" t="s">
        <v>21</v>
      </c>
      <c r="C193" s="3" t="s">
        <v>20</v>
      </c>
      <c r="D193" s="3">
        <v>549</v>
      </c>
      <c r="E193" s="3">
        <v>467</v>
      </c>
      <c r="F193" s="13">
        <f>E193*F187</f>
        <v>2134.4701999999997</v>
      </c>
    </row>
    <row r="194" spans="1:6" ht="15" thickBot="1">
      <c r="A194" s="2">
        <v>6</v>
      </c>
      <c r="B194" s="3" t="s">
        <v>29</v>
      </c>
      <c r="C194" s="3" t="s">
        <v>21</v>
      </c>
      <c r="D194" s="3">
        <v>580</v>
      </c>
      <c r="E194" s="3">
        <v>490</v>
      </c>
      <c r="F194" s="13">
        <f>E194*F187</f>
        <v>2239.594</v>
      </c>
    </row>
    <row r="195" spans="1:6" ht="15" thickBot="1">
      <c r="A195" s="2">
        <v>7</v>
      </c>
      <c r="B195" s="3"/>
      <c r="C195" s="3"/>
      <c r="D195" s="3">
        <v>612</v>
      </c>
      <c r="E195" s="3">
        <v>514</v>
      </c>
      <c r="F195" s="13">
        <f>E195*F187</f>
        <v>2349.2884</v>
      </c>
    </row>
    <row r="196" spans="1:6" ht="14.25">
      <c r="A196" s="14"/>
      <c r="B196" s="14"/>
      <c r="C196" s="14"/>
      <c r="D196" s="14"/>
      <c r="E196" s="14"/>
      <c r="F196" s="15"/>
    </row>
    <row r="197" spans="1:6" ht="14.25">
      <c r="A197" s="14"/>
      <c r="B197" s="14"/>
      <c r="C197" s="14"/>
      <c r="D197" s="14"/>
      <c r="E197" s="14"/>
      <c r="F197" s="15"/>
    </row>
    <row r="198" spans="1:6" ht="14.25">
      <c r="A198" s="14"/>
      <c r="B198" s="14"/>
      <c r="C198" s="14"/>
      <c r="D198" s="14"/>
      <c r="E198" s="14"/>
      <c r="F198" s="15"/>
    </row>
    <row r="199" ht="15" thickBot="1">
      <c r="A199" s="11"/>
    </row>
    <row r="200" spans="1:6" ht="15" thickBot="1">
      <c r="A200" s="82" t="s">
        <v>200</v>
      </c>
      <c r="B200" s="83"/>
      <c r="C200" s="83"/>
      <c r="D200" s="83"/>
      <c r="E200" s="83"/>
      <c r="F200" s="84"/>
    </row>
    <row r="201" spans="1:6" ht="15" thickBot="1">
      <c r="A201" s="2" t="s">
        <v>2</v>
      </c>
      <c r="B201" s="85" t="s">
        <v>18</v>
      </c>
      <c r="C201" s="97"/>
      <c r="D201" s="85" t="s">
        <v>4</v>
      </c>
      <c r="E201" s="97"/>
      <c r="F201" s="3">
        <v>4.5706</v>
      </c>
    </row>
    <row r="202" spans="1:6" ht="29.25" thickBot="1">
      <c r="A202" s="2"/>
      <c r="B202" s="3" t="s">
        <v>126</v>
      </c>
      <c r="C202" s="3" t="s">
        <v>113</v>
      </c>
      <c r="D202" s="3" t="s">
        <v>7</v>
      </c>
      <c r="E202" s="3" t="s">
        <v>8</v>
      </c>
      <c r="F202" s="3" t="s">
        <v>9</v>
      </c>
    </row>
    <row r="203" spans="1:6" ht="15" thickBot="1">
      <c r="A203" s="2">
        <v>1</v>
      </c>
      <c r="B203" s="3" t="s">
        <v>13</v>
      </c>
      <c r="C203" s="3" t="s">
        <v>26</v>
      </c>
      <c r="D203" s="3">
        <v>367</v>
      </c>
      <c r="E203" s="3">
        <v>340</v>
      </c>
      <c r="F203" s="13">
        <f>E203*F201</f>
        <v>1554.004</v>
      </c>
    </row>
    <row r="204" spans="1:6" ht="15" thickBot="1">
      <c r="A204" s="2">
        <v>2</v>
      </c>
      <c r="B204" s="3" t="s">
        <v>20</v>
      </c>
      <c r="C204" s="3" t="s">
        <v>13</v>
      </c>
      <c r="D204" s="3">
        <v>389</v>
      </c>
      <c r="E204" s="3">
        <v>356</v>
      </c>
      <c r="F204" s="13">
        <f>E204*F201</f>
        <v>1627.1336</v>
      </c>
    </row>
    <row r="205" spans="1:6" ht="15" thickBot="1">
      <c r="A205" s="2">
        <v>3</v>
      </c>
      <c r="B205" s="3" t="s">
        <v>20</v>
      </c>
      <c r="C205" s="3" t="s">
        <v>13</v>
      </c>
      <c r="D205" s="3">
        <v>427</v>
      </c>
      <c r="E205" s="3">
        <v>379</v>
      </c>
      <c r="F205" s="13">
        <f>E205*F201</f>
        <v>1732.2574</v>
      </c>
    </row>
    <row r="206" spans="1:6" ht="15" thickBot="1">
      <c r="A206" s="2">
        <v>4</v>
      </c>
      <c r="B206" s="3" t="s">
        <v>20</v>
      </c>
      <c r="C206" s="3" t="s">
        <v>13</v>
      </c>
      <c r="D206" s="3">
        <v>456</v>
      </c>
      <c r="E206" s="3">
        <v>399</v>
      </c>
      <c r="F206" s="13">
        <f>E206*F201</f>
        <v>1823.6694</v>
      </c>
    </row>
    <row r="207" spans="1:6" ht="15" thickBot="1">
      <c r="A207" s="2">
        <v>5</v>
      </c>
      <c r="B207" s="3" t="s">
        <v>30</v>
      </c>
      <c r="C207" s="3" t="s">
        <v>22</v>
      </c>
      <c r="D207" s="3">
        <v>485</v>
      </c>
      <c r="E207" s="3">
        <v>420</v>
      </c>
      <c r="F207" s="13">
        <f>E207*F201</f>
        <v>1919.6519999999998</v>
      </c>
    </row>
    <row r="208" spans="1:6" ht="15" thickBot="1">
      <c r="A208" s="2">
        <v>6</v>
      </c>
      <c r="B208" s="3" t="s">
        <v>30</v>
      </c>
      <c r="C208" s="3" t="s">
        <v>22</v>
      </c>
      <c r="D208" s="3">
        <v>516</v>
      </c>
      <c r="E208" s="3">
        <v>443</v>
      </c>
      <c r="F208" s="13">
        <f>E208*F201</f>
        <v>2024.7758</v>
      </c>
    </row>
    <row r="209" spans="1:6" ht="15" thickBot="1">
      <c r="A209" s="2">
        <v>7</v>
      </c>
      <c r="B209" s="3" t="s">
        <v>29</v>
      </c>
      <c r="C209" s="3" t="s">
        <v>21</v>
      </c>
      <c r="D209" s="3">
        <v>547</v>
      </c>
      <c r="E209" s="3">
        <v>465</v>
      </c>
      <c r="F209" s="13">
        <f>E209*F201</f>
        <v>2125.3289999999997</v>
      </c>
    </row>
    <row r="210" spans="1:6" ht="15" thickBot="1">
      <c r="A210" s="2">
        <v>8</v>
      </c>
      <c r="B210" s="3"/>
      <c r="C210" s="3"/>
      <c r="D210" s="3">
        <v>579</v>
      </c>
      <c r="E210" s="3">
        <v>489</v>
      </c>
      <c r="F210" s="13">
        <f>E210*4.5342</f>
        <v>2217.2238</v>
      </c>
    </row>
    <row r="211" ht="15" thickBot="1">
      <c r="A211" s="11"/>
    </row>
    <row r="212" spans="1:6" ht="15" thickBot="1">
      <c r="A212" s="82" t="s">
        <v>31</v>
      </c>
      <c r="B212" s="83"/>
      <c r="C212" s="83"/>
      <c r="D212" s="83"/>
      <c r="E212" s="83"/>
      <c r="F212" s="84"/>
    </row>
    <row r="213" spans="1:6" ht="15" thickBot="1">
      <c r="A213" s="2" t="s">
        <v>2</v>
      </c>
      <c r="B213" s="85" t="s">
        <v>18</v>
      </c>
      <c r="C213" s="97"/>
      <c r="D213" s="85" t="s">
        <v>4</v>
      </c>
      <c r="E213" s="97"/>
      <c r="F213" s="3">
        <v>4.5706</v>
      </c>
    </row>
    <row r="214" spans="1:6" ht="29.25" thickBot="1">
      <c r="A214" s="2"/>
      <c r="B214" s="3" t="s">
        <v>127</v>
      </c>
      <c r="C214" s="3" t="s">
        <v>128</v>
      </c>
      <c r="D214" s="3" t="s">
        <v>7</v>
      </c>
      <c r="E214" s="3" t="s">
        <v>8</v>
      </c>
      <c r="F214" s="3" t="s">
        <v>9</v>
      </c>
    </row>
    <row r="215" spans="1:6" ht="15" thickBot="1">
      <c r="A215" s="2">
        <v>1</v>
      </c>
      <c r="B215" s="3" t="s">
        <v>13</v>
      </c>
      <c r="C215" s="3" t="s">
        <v>26</v>
      </c>
      <c r="D215" s="3">
        <v>393</v>
      </c>
      <c r="E215" s="3">
        <v>358</v>
      </c>
      <c r="F215" s="13">
        <f>E215*F213</f>
        <v>1636.2748</v>
      </c>
    </row>
    <row r="216" spans="1:6" ht="15" thickBot="1">
      <c r="A216" s="2">
        <v>2</v>
      </c>
      <c r="B216" s="3" t="s">
        <v>12</v>
      </c>
      <c r="C216" s="3" t="s">
        <v>13</v>
      </c>
      <c r="D216" s="3">
        <v>439</v>
      </c>
      <c r="E216" s="3">
        <v>387</v>
      </c>
      <c r="F216" s="13">
        <f>E216*F213</f>
        <v>1768.8221999999998</v>
      </c>
    </row>
    <row r="217" spans="1:6" ht="15" thickBot="1">
      <c r="A217" s="2">
        <v>3</v>
      </c>
      <c r="B217" s="3" t="s">
        <v>12</v>
      </c>
      <c r="C217" s="3" t="s">
        <v>13</v>
      </c>
      <c r="D217" s="3">
        <v>457</v>
      </c>
      <c r="E217" s="3">
        <v>400</v>
      </c>
      <c r="F217" s="13">
        <f>E217*F213</f>
        <v>1828.24</v>
      </c>
    </row>
    <row r="218" spans="1:6" ht="15" thickBot="1">
      <c r="A218" s="2">
        <v>4</v>
      </c>
      <c r="B218" s="3" t="s">
        <v>20</v>
      </c>
      <c r="C218" s="3" t="s">
        <v>12</v>
      </c>
      <c r="D218" s="3">
        <v>487</v>
      </c>
      <c r="E218" s="3">
        <v>421</v>
      </c>
      <c r="F218" s="13">
        <f>E218*F213</f>
        <v>1924.2225999999998</v>
      </c>
    </row>
    <row r="219" spans="1:6" ht="15" thickBot="1">
      <c r="A219" s="2">
        <v>5</v>
      </c>
      <c r="B219" s="3" t="s">
        <v>20</v>
      </c>
      <c r="C219" s="3" t="s">
        <v>19</v>
      </c>
      <c r="D219" s="3">
        <v>518</v>
      </c>
      <c r="E219" s="3">
        <v>445</v>
      </c>
      <c r="F219" s="13">
        <f>E219*F213</f>
        <v>2033.917</v>
      </c>
    </row>
    <row r="220" spans="1:6" ht="15" thickBot="1">
      <c r="A220" s="2">
        <v>6</v>
      </c>
      <c r="B220" s="3" t="s">
        <v>21</v>
      </c>
      <c r="C220" s="3" t="s">
        <v>22</v>
      </c>
      <c r="D220" s="3">
        <v>549</v>
      </c>
      <c r="E220" s="3">
        <v>467</v>
      </c>
      <c r="F220" s="13">
        <f>E220*F213</f>
        <v>2134.4701999999997</v>
      </c>
    </row>
    <row r="221" spans="1:6" ht="15" thickBot="1">
      <c r="A221" s="2">
        <v>7</v>
      </c>
      <c r="B221" s="3" t="s">
        <v>15</v>
      </c>
      <c r="C221" s="3" t="s">
        <v>14</v>
      </c>
      <c r="D221" s="3">
        <v>581</v>
      </c>
      <c r="E221" s="3">
        <v>491</v>
      </c>
      <c r="F221" s="13">
        <f>E221*F213</f>
        <v>2244.1646</v>
      </c>
    </row>
    <row r="222" spans="1:6" ht="15" thickBot="1">
      <c r="A222" s="2">
        <v>8</v>
      </c>
      <c r="B222" s="3"/>
      <c r="C222" s="3"/>
      <c r="D222" s="3">
        <v>612</v>
      </c>
      <c r="E222" s="3">
        <v>514</v>
      </c>
      <c r="F222" s="13">
        <f>E222*4.5342</f>
        <v>2330.5788000000002</v>
      </c>
    </row>
    <row r="223" ht="14.25" hidden="1">
      <c r="A223" s="11"/>
    </row>
    <row r="224" ht="14.25" hidden="1">
      <c r="A224" s="11"/>
    </row>
    <row r="225" ht="14.25" hidden="1">
      <c r="A225" s="11"/>
    </row>
    <row r="226" ht="14.25" hidden="1">
      <c r="A226" s="11"/>
    </row>
    <row r="227" ht="14.25" hidden="1">
      <c r="A227" s="11"/>
    </row>
    <row r="228" ht="14.25" hidden="1">
      <c r="A228" s="11"/>
    </row>
    <row r="229" ht="14.25" hidden="1">
      <c r="A229" s="11"/>
    </row>
    <row r="230" ht="14.25" hidden="1">
      <c r="A230" s="11"/>
    </row>
    <row r="231" ht="14.25" hidden="1">
      <c r="A231" s="11"/>
    </row>
    <row r="232" ht="15" thickBot="1">
      <c r="A232" s="11"/>
    </row>
    <row r="233" spans="1:6" ht="15" thickBot="1">
      <c r="A233" s="82" t="s">
        <v>32</v>
      </c>
      <c r="B233" s="83"/>
      <c r="C233" s="83"/>
      <c r="D233" s="83"/>
      <c r="E233" s="83"/>
      <c r="F233" s="84"/>
    </row>
    <row r="234" spans="1:6" ht="15" thickBot="1">
      <c r="A234" s="2" t="s">
        <v>2</v>
      </c>
      <c r="B234" s="85" t="s">
        <v>18</v>
      </c>
      <c r="C234" s="97"/>
      <c r="D234" s="85" t="s">
        <v>4</v>
      </c>
      <c r="E234" s="97"/>
      <c r="F234" s="3">
        <v>4.5706</v>
      </c>
    </row>
    <row r="235" spans="1:6" ht="29.25" thickBot="1">
      <c r="A235" s="2"/>
      <c r="B235" s="3" t="s">
        <v>120</v>
      </c>
      <c r="C235" s="3" t="s">
        <v>121</v>
      </c>
      <c r="D235" s="3" t="s">
        <v>7</v>
      </c>
      <c r="E235" s="3" t="s">
        <v>8</v>
      </c>
      <c r="F235" s="3" t="s">
        <v>9</v>
      </c>
    </row>
    <row r="236" spans="1:6" ht="15" thickBot="1">
      <c r="A236" s="2">
        <v>1</v>
      </c>
      <c r="B236" s="3" t="s">
        <v>10</v>
      </c>
      <c r="C236" s="3" t="s">
        <v>10</v>
      </c>
      <c r="D236" s="3">
        <v>322</v>
      </c>
      <c r="E236" s="3">
        <v>308</v>
      </c>
      <c r="F236" s="13">
        <f>E236*F234</f>
        <v>1407.7448</v>
      </c>
    </row>
    <row r="237" spans="1:6" ht="15" thickBot="1">
      <c r="A237" s="2">
        <v>2</v>
      </c>
      <c r="B237" s="3" t="s">
        <v>13</v>
      </c>
      <c r="C237" s="3" t="s">
        <v>13</v>
      </c>
      <c r="D237" s="3">
        <v>336</v>
      </c>
      <c r="E237" s="3">
        <v>318</v>
      </c>
      <c r="F237" s="13">
        <f>E237*F234</f>
        <v>1453.4507999999998</v>
      </c>
    </row>
    <row r="238" spans="1:6" ht="15" thickBot="1">
      <c r="A238" s="2">
        <v>3</v>
      </c>
      <c r="B238" s="3" t="s">
        <v>13</v>
      </c>
      <c r="C238" s="3" t="s">
        <v>13</v>
      </c>
      <c r="D238" s="3">
        <v>347</v>
      </c>
      <c r="E238" s="3">
        <v>325</v>
      </c>
      <c r="F238" s="13">
        <f>E238*F234</f>
        <v>1485.445</v>
      </c>
    </row>
    <row r="239" spans="1:6" ht="15" thickBot="1">
      <c r="A239" s="2">
        <v>4</v>
      </c>
      <c r="B239" s="3" t="s">
        <v>13</v>
      </c>
      <c r="C239" s="3" t="s">
        <v>13</v>
      </c>
      <c r="D239" s="3">
        <v>362</v>
      </c>
      <c r="E239" s="3">
        <v>336</v>
      </c>
      <c r="F239" s="13">
        <f>E239*F234</f>
        <v>1535.7215999999999</v>
      </c>
    </row>
    <row r="240" spans="1:6" ht="15" thickBot="1">
      <c r="A240" s="2">
        <v>5</v>
      </c>
      <c r="B240" s="3" t="s">
        <v>13</v>
      </c>
      <c r="C240" s="3" t="s">
        <v>13</v>
      </c>
      <c r="D240" s="3">
        <v>380</v>
      </c>
      <c r="E240" s="3">
        <v>350</v>
      </c>
      <c r="F240" s="13">
        <f>E240*F234</f>
        <v>1599.7099999999998</v>
      </c>
    </row>
    <row r="241" spans="1:6" ht="15" thickBot="1">
      <c r="A241" s="2">
        <v>6</v>
      </c>
      <c r="B241" s="3" t="s">
        <v>12</v>
      </c>
      <c r="C241" s="3" t="s">
        <v>13</v>
      </c>
      <c r="D241" s="3">
        <v>396</v>
      </c>
      <c r="E241" s="3">
        <v>360</v>
      </c>
      <c r="F241" s="13">
        <f>E241*F234</f>
        <v>1645.416</v>
      </c>
    </row>
    <row r="242" spans="1:6" ht="15" thickBot="1">
      <c r="A242" s="2">
        <v>7</v>
      </c>
      <c r="B242" s="3" t="s">
        <v>14</v>
      </c>
      <c r="C242" s="3" t="s">
        <v>20</v>
      </c>
      <c r="D242" s="3">
        <v>413</v>
      </c>
      <c r="E242" s="3">
        <v>369</v>
      </c>
      <c r="F242" s="13">
        <f>E242*F234</f>
        <v>1686.5513999999998</v>
      </c>
    </row>
    <row r="243" spans="1:6" ht="15" thickBot="1">
      <c r="A243" s="2">
        <v>8</v>
      </c>
      <c r="B243" s="3" t="s">
        <v>14</v>
      </c>
      <c r="C243" s="3" t="s">
        <v>20</v>
      </c>
      <c r="D243" s="3">
        <v>431</v>
      </c>
      <c r="E243" s="3">
        <v>381</v>
      </c>
      <c r="F243" s="13">
        <f>E243*F234</f>
        <v>1741.3986</v>
      </c>
    </row>
    <row r="244" spans="1:6" ht="15" thickBot="1">
      <c r="A244" s="2">
        <v>9</v>
      </c>
      <c r="B244" s="3" t="s">
        <v>14</v>
      </c>
      <c r="C244" s="3" t="s">
        <v>20</v>
      </c>
      <c r="D244" s="3">
        <v>450</v>
      </c>
      <c r="E244" s="3">
        <v>395</v>
      </c>
      <c r="F244" s="13">
        <f>E244*F234</f>
        <v>1805.387</v>
      </c>
    </row>
    <row r="245" spans="1:6" ht="15" thickBot="1">
      <c r="A245" s="2">
        <v>10</v>
      </c>
      <c r="B245" s="3" t="s">
        <v>14</v>
      </c>
      <c r="C245" s="3" t="s">
        <v>20</v>
      </c>
      <c r="D245" s="3">
        <v>472</v>
      </c>
      <c r="E245" s="3">
        <v>412</v>
      </c>
      <c r="F245" s="13">
        <f>E245*F234</f>
        <v>1883.0872</v>
      </c>
    </row>
    <row r="246" spans="1:6" ht="15" thickBot="1">
      <c r="A246" s="2">
        <v>11</v>
      </c>
      <c r="B246" s="3" t="s">
        <v>14</v>
      </c>
      <c r="C246" s="3" t="s">
        <v>20</v>
      </c>
      <c r="D246" s="3">
        <v>497</v>
      </c>
      <c r="E246" s="3">
        <v>428</v>
      </c>
      <c r="F246" s="13">
        <f>E246*F234</f>
        <v>1956.2168</v>
      </c>
    </row>
    <row r="247" spans="1:6" ht="15" thickBot="1">
      <c r="A247" s="2">
        <v>12</v>
      </c>
      <c r="B247" s="3" t="s">
        <v>15</v>
      </c>
      <c r="C247" s="3" t="s">
        <v>14</v>
      </c>
      <c r="D247" s="3">
        <v>524</v>
      </c>
      <c r="E247" s="3">
        <v>449</v>
      </c>
      <c r="F247" s="13">
        <f>E247*F234</f>
        <v>2052.1994</v>
      </c>
    </row>
    <row r="248" spans="1:6" ht="15" thickBot="1">
      <c r="A248" s="2">
        <v>13</v>
      </c>
      <c r="B248" s="3"/>
      <c r="C248" s="3"/>
      <c r="D248" s="3">
        <v>558</v>
      </c>
      <c r="E248" s="3">
        <v>473</v>
      </c>
      <c r="F248" s="13">
        <f>E248*F234</f>
        <v>2161.8938</v>
      </c>
    </row>
    <row r="249" ht="15" thickBot="1">
      <c r="A249" s="11"/>
    </row>
    <row r="250" spans="1:6" ht="15" thickBot="1">
      <c r="A250" s="82" t="s">
        <v>33</v>
      </c>
      <c r="B250" s="83"/>
      <c r="C250" s="83"/>
      <c r="D250" s="83"/>
      <c r="E250" s="83"/>
      <c r="F250" s="84"/>
    </row>
    <row r="251" spans="1:6" ht="15" thickBot="1">
      <c r="A251" s="2" t="s">
        <v>2</v>
      </c>
      <c r="B251" s="85" t="s">
        <v>3</v>
      </c>
      <c r="C251" s="97"/>
      <c r="D251" s="85" t="s">
        <v>4</v>
      </c>
      <c r="E251" s="97"/>
      <c r="F251" s="3">
        <v>4.5706</v>
      </c>
    </row>
    <row r="252" spans="1:6" ht="29.25" thickBot="1">
      <c r="A252" s="2"/>
      <c r="B252" s="3" t="s">
        <v>126</v>
      </c>
      <c r="C252" s="3" t="s">
        <v>113</v>
      </c>
      <c r="D252" s="3" t="s">
        <v>7</v>
      </c>
      <c r="E252" s="3" t="s">
        <v>8</v>
      </c>
      <c r="F252" s="3" t="s">
        <v>9</v>
      </c>
    </row>
    <row r="253" spans="1:6" ht="15" thickBot="1">
      <c r="A253" s="2">
        <v>1</v>
      </c>
      <c r="B253" s="3" t="s">
        <v>13</v>
      </c>
      <c r="C253" s="3" t="s">
        <v>13</v>
      </c>
      <c r="D253" s="3">
        <v>391</v>
      </c>
      <c r="E253" s="3">
        <v>357</v>
      </c>
      <c r="F253" s="13">
        <f>E253*F251</f>
        <v>1631.7042</v>
      </c>
    </row>
    <row r="254" spans="1:6" ht="15" thickBot="1">
      <c r="A254" s="2">
        <v>2</v>
      </c>
      <c r="B254" s="3" t="s">
        <v>20</v>
      </c>
      <c r="C254" s="3" t="s">
        <v>13</v>
      </c>
      <c r="D254" s="3">
        <v>418</v>
      </c>
      <c r="E254" s="3">
        <v>371</v>
      </c>
      <c r="F254" s="13">
        <f>E254*F251</f>
        <v>1695.6925999999999</v>
      </c>
    </row>
    <row r="255" spans="1:6" ht="15" thickBot="1">
      <c r="A255" s="2">
        <v>3</v>
      </c>
      <c r="B255" s="3" t="s">
        <v>20</v>
      </c>
      <c r="C255" s="3" t="s">
        <v>13</v>
      </c>
      <c r="D255" s="3">
        <v>441</v>
      </c>
      <c r="E255" s="3">
        <v>388</v>
      </c>
      <c r="F255" s="13">
        <f>E255*F251</f>
        <v>1773.3927999999999</v>
      </c>
    </row>
    <row r="256" spans="1:6" ht="15" thickBot="1">
      <c r="A256" s="2">
        <v>4</v>
      </c>
      <c r="B256" s="3" t="s">
        <v>20</v>
      </c>
      <c r="C256" s="3" t="s">
        <v>13</v>
      </c>
      <c r="D256" s="3">
        <v>470</v>
      </c>
      <c r="E256" s="3">
        <v>411</v>
      </c>
      <c r="F256" s="13">
        <f>E256*F251</f>
        <v>1878.5166</v>
      </c>
    </row>
    <row r="257" spans="1:6" ht="15" thickBot="1">
      <c r="A257" s="2">
        <v>5</v>
      </c>
      <c r="B257" s="3" t="s">
        <v>30</v>
      </c>
      <c r="C257" s="3" t="s">
        <v>22</v>
      </c>
      <c r="D257" s="3">
        <v>499</v>
      </c>
      <c r="E257" s="3">
        <v>430</v>
      </c>
      <c r="F257" s="13">
        <f>E257*F251</f>
        <v>1965.358</v>
      </c>
    </row>
    <row r="258" spans="1:6" ht="15" thickBot="1">
      <c r="A258" s="2">
        <v>6</v>
      </c>
      <c r="B258" s="3" t="s">
        <v>30</v>
      </c>
      <c r="C258" s="3" t="s">
        <v>22</v>
      </c>
      <c r="D258" s="3">
        <v>530</v>
      </c>
      <c r="E258" s="3">
        <v>454</v>
      </c>
      <c r="F258" s="13">
        <f>E258*F251</f>
        <v>2075.0524</v>
      </c>
    </row>
    <row r="259" spans="1:6" ht="15" thickBot="1">
      <c r="A259" s="2">
        <v>7</v>
      </c>
      <c r="B259" s="3" t="s">
        <v>29</v>
      </c>
      <c r="C259" s="3" t="s">
        <v>101</v>
      </c>
      <c r="D259" s="3">
        <v>561</v>
      </c>
      <c r="E259" s="3">
        <v>475</v>
      </c>
      <c r="F259" s="13">
        <f>E259*F251</f>
        <v>2171.035</v>
      </c>
    </row>
    <row r="260" spans="1:6" ht="15" thickBot="1">
      <c r="A260" s="2">
        <v>8</v>
      </c>
      <c r="B260" s="3"/>
      <c r="C260" s="3"/>
      <c r="D260" s="3">
        <v>593</v>
      </c>
      <c r="E260" s="3">
        <v>500</v>
      </c>
      <c r="F260" s="13">
        <f>E260*F251</f>
        <v>2285.2999999999997</v>
      </c>
    </row>
    <row r="261" spans="1:6" ht="14.25">
      <c r="A261" s="14"/>
      <c r="B261" s="14"/>
      <c r="C261" s="14"/>
      <c r="D261" s="14"/>
      <c r="E261" s="14"/>
      <c r="F261" s="15"/>
    </row>
    <row r="262" spans="1:6" ht="14.25">
      <c r="A262" s="14"/>
      <c r="B262" s="14"/>
      <c r="C262" s="14"/>
      <c r="D262" s="14"/>
      <c r="E262" s="14"/>
      <c r="F262" s="15"/>
    </row>
    <row r="263" spans="1:6" ht="14.25">
      <c r="A263" s="14"/>
      <c r="B263" s="14"/>
      <c r="C263" s="14"/>
      <c r="D263" s="14"/>
      <c r="E263" s="14"/>
      <c r="F263" s="15"/>
    </row>
    <row r="264" spans="1:6" ht="14.25">
      <c r="A264" s="14"/>
      <c r="B264" s="14"/>
      <c r="C264" s="14"/>
      <c r="D264" s="14"/>
      <c r="E264" s="14"/>
      <c r="F264" s="15"/>
    </row>
    <row r="265" spans="1:6" ht="14.25">
      <c r="A265" s="14"/>
      <c r="B265" s="14"/>
      <c r="C265" s="14"/>
      <c r="D265" s="14"/>
      <c r="E265" s="14"/>
      <c r="F265" s="15"/>
    </row>
    <row r="266" spans="1:6" ht="14.25">
      <c r="A266" s="14"/>
      <c r="B266" s="14"/>
      <c r="C266" s="14"/>
      <c r="D266" s="14"/>
      <c r="E266" s="14"/>
      <c r="F266" s="15"/>
    </row>
    <row r="267" spans="1:6" ht="14.25">
      <c r="A267" s="14"/>
      <c r="B267" s="14"/>
      <c r="C267" s="14"/>
      <c r="D267" s="14"/>
      <c r="E267" s="14"/>
      <c r="F267" s="15"/>
    </row>
    <row r="268" spans="1:6" ht="14.25">
      <c r="A268" s="14"/>
      <c r="B268" s="14"/>
      <c r="C268" s="14"/>
      <c r="D268" s="14"/>
      <c r="E268" s="14"/>
      <c r="F268" s="15"/>
    </row>
    <row r="269" spans="1:6" ht="14.25">
      <c r="A269" s="14"/>
      <c r="B269" s="14"/>
      <c r="C269" s="14"/>
      <c r="D269" s="14"/>
      <c r="E269" s="14"/>
      <c r="F269" s="15"/>
    </row>
    <row r="270" spans="1:6" ht="14.25">
      <c r="A270" s="14"/>
      <c r="B270" s="14"/>
      <c r="C270" s="14"/>
      <c r="D270" s="14"/>
      <c r="E270" s="14"/>
      <c r="F270" s="15"/>
    </row>
    <row r="271" ht="15" thickBot="1">
      <c r="A271" s="11"/>
    </row>
    <row r="272" spans="1:6" ht="15" thickBot="1">
      <c r="A272" s="82" t="s">
        <v>39</v>
      </c>
      <c r="B272" s="83"/>
      <c r="C272" s="83"/>
      <c r="D272" s="83"/>
      <c r="E272" s="83"/>
      <c r="F272" s="84"/>
    </row>
    <row r="273" spans="1:6" ht="15" thickBot="1">
      <c r="A273" s="2" t="s">
        <v>2</v>
      </c>
      <c r="B273" s="85" t="s">
        <v>18</v>
      </c>
      <c r="C273" s="97"/>
      <c r="D273" s="85" t="s">
        <v>4</v>
      </c>
      <c r="E273" s="97"/>
      <c r="F273" s="3">
        <v>4.5706</v>
      </c>
    </row>
    <row r="274" spans="1:6" ht="29.25" thickBot="1">
      <c r="A274" s="2"/>
      <c r="B274" s="3" t="s">
        <v>129</v>
      </c>
      <c r="C274" s="3" t="s">
        <v>130</v>
      </c>
      <c r="D274" s="3" t="s">
        <v>7</v>
      </c>
      <c r="E274" s="3" t="s">
        <v>8</v>
      </c>
      <c r="F274" s="3" t="s">
        <v>9</v>
      </c>
    </row>
    <row r="275" spans="1:6" ht="15" thickBot="1">
      <c r="A275" s="2">
        <v>1</v>
      </c>
      <c r="B275" s="3" t="s">
        <v>20</v>
      </c>
      <c r="C275" s="3" t="s">
        <v>13</v>
      </c>
      <c r="D275" s="3">
        <v>422</v>
      </c>
      <c r="E275" s="3">
        <v>375</v>
      </c>
      <c r="F275" s="13">
        <f>E275*F273</f>
        <v>1713.975</v>
      </c>
    </row>
    <row r="276" spans="1:6" ht="15" thickBot="1">
      <c r="A276" s="2">
        <v>2</v>
      </c>
      <c r="B276" s="3" t="s">
        <v>20</v>
      </c>
      <c r="C276" s="3" t="s">
        <v>13</v>
      </c>
      <c r="D276" s="3">
        <v>451</v>
      </c>
      <c r="E276" s="3">
        <v>396</v>
      </c>
      <c r="F276" s="13">
        <f>E276*F273</f>
        <v>1809.9576</v>
      </c>
    </row>
    <row r="277" spans="1:6" ht="15" thickBot="1">
      <c r="A277" s="2">
        <v>3</v>
      </c>
      <c r="B277" s="3" t="s">
        <v>24</v>
      </c>
      <c r="C277" s="3" t="s">
        <v>28</v>
      </c>
      <c r="D277" s="3">
        <v>177</v>
      </c>
      <c r="E277" s="3">
        <v>415</v>
      </c>
      <c r="F277" s="13">
        <f>E277*F273</f>
        <v>1896.799</v>
      </c>
    </row>
    <row r="278" spans="1:6" ht="15" thickBot="1">
      <c r="A278" s="2">
        <v>4</v>
      </c>
      <c r="B278" s="3" t="s">
        <v>21</v>
      </c>
      <c r="C278" s="3" t="s">
        <v>20</v>
      </c>
      <c r="D278" s="3">
        <v>505</v>
      </c>
      <c r="E278" s="3">
        <v>435</v>
      </c>
      <c r="F278" s="13">
        <f>E278*F273</f>
        <v>1988.211</v>
      </c>
    </row>
    <row r="279" spans="1:6" ht="15" thickBot="1">
      <c r="A279" s="2">
        <v>5</v>
      </c>
      <c r="B279" s="3" t="s">
        <v>30</v>
      </c>
      <c r="C279" s="3" t="s">
        <v>22</v>
      </c>
      <c r="D279" s="3">
        <v>535</v>
      </c>
      <c r="E279" s="3">
        <v>456</v>
      </c>
      <c r="F279" s="13">
        <f>E279*F273</f>
        <v>2084.1936</v>
      </c>
    </row>
    <row r="280" spans="1:6" ht="15" thickBot="1">
      <c r="A280" s="2">
        <v>6</v>
      </c>
      <c r="B280" s="3" t="s">
        <v>30</v>
      </c>
      <c r="C280" s="3" t="s">
        <v>22</v>
      </c>
      <c r="D280" s="3">
        <v>566</v>
      </c>
      <c r="E280" s="3">
        <v>479</v>
      </c>
      <c r="F280" s="13">
        <f>E280*F273</f>
        <v>2189.3174</v>
      </c>
    </row>
    <row r="281" spans="1:6" ht="15" thickBot="1">
      <c r="A281" s="2">
        <v>7</v>
      </c>
      <c r="B281" s="3" t="s">
        <v>35</v>
      </c>
      <c r="C281" s="3" t="s">
        <v>61</v>
      </c>
      <c r="D281" s="3">
        <v>597</v>
      </c>
      <c r="E281" s="3">
        <v>503</v>
      </c>
      <c r="F281" s="13">
        <f>E281*F273</f>
        <v>2299.0117999999998</v>
      </c>
    </row>
    <row r="282" spans="1:6" ht="15" thickBot="1">
      <c r="A282" s="2">
        <v>8</v>
      </c>
      <c r="B282" s="3"/>
      <c r="C282" s="3"/>
      <c r="D282" s="3">
        <v>638</v>
      </c>
      <c r="E282" s="3">
        <v>534</v>
      </c>
      <c r="F282" s="13">
        <f>E282*F273</f>
        <v>2440.7003999999997</v>
      </c>
    </row>
    <row r="283" spans="1:6" ht="15" thickBot="1">
      <c r="A283" s="14"/>
      <c r="B283" s="14"/>
      <c r="C283" s="14"/>
      <c r="D283" s="14"/>
      <c r="E283" s="14"/>
      <c r="F283" s="15"/>
    </row>
    <row r="284" spans="1:6" ht="15" thickBot="1">
      <c r="A284" s="82" t="s">
        <v>131</v>
      </c>
      <c r="B284" s="83"/>
      <c r="C284" s="83"/>
      <c r="D284" s="83"/>
      <c r="E284" s="83"/>
      <c r="F284" s="84"/>
    </row>
    <row r="285" spans="1:6" ht="15" thickBot="1">
      <c r="A285" s="2" t="s">
        <v>2</v>
      </c>
      <c r="B285" s="85" t="s">
        <v>3</v>
      </c>
      <c r="C285" s="97"/>
      <c r="D285" s="85" t="s">
        <v>4</v>
      </c>
      <c r="E285" s="97"/>
      <c r="F285" s="3">
        <v>4.5706</v>
      </c>
    </row>
    <row r="286" spans="1:6" ht="29.25" thickBot="1">
      <c r="A286" s="2"/>
      <c r="B286" s="3" t="s">
        <v>132</v>
      </c>
      <c r="C286" s="3" t="s">
        <v>133</v>
      </c>
      <c r="D286" s="3" t="s">
        <v>7</v>
      </c>
      <c r="E286" s="3" t="s">
        <v>8</v>
      </c>
      <c r="F286" s="3" t="s">
        <v>9</v>
      </c>
    </row>
    <row r="287" spans="1:6" ht="15" thickBot="1">
      <c r="A287" s="2">
        <v>1</v>
      </c>
      <c r="B287" s="3" t="s">
        <v>10</v>
      </c>
      <c r="C287" s="3" t="s">
        <v>10</v>
      </c>
      <c r="D287" s="3">
        <v>285</v>
      </c>
      <c r="E287" s="3">
        <v>282</v>
      </c>
      <c r="F287" s="13">
        <f>E287*F285</f>
        <v>1288.9091999999998</v>
      </c>
    </row>
    <row r="288" spans="1:6" ht="15" thickBot="1">
      <c r="A288" s="2">
        <v>2</v>
      </c>
      <c r="B288" s="3" t="s">
        <v>44</v>
      </c>
      <c r="C288" s="3" t="s">
        <v>12</v>
      </c>
      <c r="D288" s="3">
        <v>310</v>
      </c>
      <c r="E288" s="3">
        <v>300</v>
      </c>
      <c r="F288" s="13">
        <f>E288*F285</f>
        <v>1371.1799999999998</v>
      </c>
    </row>
    <row r="289" spans="1:6" ht="15" thickBot="1">
      <c r="A289" s="2">
        <v>3</v>
      </c>
      <c r="B289" s="3" t="s">
        <v>44</v>
      </c>
      <c r="C289" s="3" t="s">
        <v>12</v>
      </c>
      <c r="D289" s="3">
        <v>325</v>
      </c>
      <c r="E289" s="3">
        <v>310</v>
      </c>
      <c r="F289" s="13">
        <f>E289*F285</f>
        <v>1416.886</v>
      </c>
    </row>
    <row r="290" spans="1:6" ht="15" thickBot="1">
      <c r="A290" s="2">
        <v>4</v>
      </c>
      <c r="B290" s="3" t="s">
        <v>44</v>
      </c>
      <c r="C290" s="3" t="s">
        <v>12</v>
      </c>
      <c r="D290" s="3">
        <v>345</v>
      </c>
      <c r="E290" s="3">
        <v>324</v>
      </c>
      <c r="F290" s="13">
        <f>E290*F285</f>
        <v>1480.8744</v>
      </c>
    </row>
    <row r="291" spans="1:6" ht="15" thickBot="1">
      <c r="A291" s="2">
        <v>5</v>
      </c>
      <c r="B291" s="3" t="s">
        <v>44</v>
      </c>
      <c r="C291" s="3" t="s">
        <v>12</v>
      </c>
      <c r="D291" s="3">
        <v>360</v>
      </c>
      <c r="E291" s="3">
        <v>335</v>
      </c>
      <c r="F291" s="13">
        <f>E291*F285</f>
        <v>1531.1509999999998</v>
      </c>
    </row>
    <row r="292" spans="1:6" ht="15" thickBot="1">
      <c r="A292" s="2">
        <v>6</v>
      </c>
      <c r="B292" s="3" t="s">
        <v>44</v>
      </c>
      <c r="C292" s="3" t="s">
        <v>12</v>
      </c>
      <c r="D292" s="3">
        <v>381</v>
      </c>
      <c r="E292" s="3">
        <v>351</v>
      </c>
      <c r="F292" s="13">
        <f>E292*F285</f>
        <v>1604.2805999999998</v>
      </c>
    </row>
    <row r="293" spans="1:6" ht="15" thickBot="1">
      <c r="A293" s="2">
        <v>7</v>
      </c>
      <c r="B293" s="3" t="s">
        <v>44</v>
      </c>
      <c r="C293" s="3" t="s">
        <v>12</v>
      </c>
      <c r="D293" s="3">
        <v>405</v>
      </c>
      <c r="E293" s="3">
        <v>366</v>
      </c>
      <c r="F293" s="13">
        <f>E293*F285</f>
        <v>1672.8396</v>
      </c>
    </row>
    <row r="294" spans="1:6" ht="15" thickBot="1">
      <c r="A294" s="2">
        <v>8</v>
      </c>
      <c r="B294" s="3" t="s">
        <v>134</v>
      </c>
      <c r="C294" s="3" t="s">
        <v>14</v>
      </c>
      <c r="D294" s="3">
        <v>425</v>
      </c>
      <c r="E294" s="3">
        <v>377</v>
      </c>
      <c r="F294" s="13">
        <f>E294*F285</f>
        <v>1723.1162</v>
      </c>
    </row>
    <row r="295" spans="1:6" ht="15" thickBot="1">
      <c r="A295" s="23">
        <v>9</v>
      </c>
      <c r="B295" s="23" t="s">
        <v>134</v>
      </c>
      <c r="C295" s="23" t="s">
        <v>14</v>
      </c>
      <c r="D295" s="23">
        <v>445</v>
      </c>
      <c r="E295" s="23">
        <v>391</v>
      </c>
      <c r="F295" s="13">
        <f>E295*F285</f>
        <v>1787.1046</v>
      </c>
    </row>
    <row r="296" spans="1:6" ht="15" thickBot="1">
      <c r="A296" s="23">
        <v>10</v>
      </c>
      <c r="B296" s="23" t="s">
        <v>134</v>
      </c>
      <c r="C296" s="23" t="s">
        <v>14</v>
      </c>
      <c r="D296" s="23">
        <v>465</v>
      </c>
      <c r="E296" s="23">
        <v>407</v>
      </c>
      <c r="F296" s="13">
        <f>E296*F285</f>
        <v>1860.2341999999999</v>
      </c>
    </row>
    <row r="297" spans="1:6" ht="15" thickBot="1">
      <c r="A297" s="23">
        <v>11</v>
      </c>
      <c r="B297" s="23" t="s">
        <v>134</v>
      </c>
      <c r="C297" s="23" t="s">
        <v>14</v>
      </c>
      <c r="D297" s="23">
        <v>485</v>
      </c>
      <c r="E297" s="23">
        <v>420</v>
      </c>
      <c r="F297" s="13">
        <f>E297*F285</f>
        <v>1919.6519999999998</v>
      </c>
    </row>
    <row r="298" spans="1:6" ht="15" thickBot="1">
      <c r="A298" s="23">
        <v>12</v>
      </c>
      <c r="B298" s="23" t="s">
        <v>134</v>
      </c>
      <c r="C298" s="23" t="s">
        <v>14</v>
      </c>
      <c r="D298" s="23">
        <v>520</v>
      </c>
      <c r="E298" s="23">
        <v>446</v>
      </c>
      <c r="F298" s="13">
        <f>E298*F285</f>
        <v>2038.4876</v>
      </c>
    </row>
    <row r="299" spans="1:6" ht="15" thickBot="1">
      <c r="A299" s="23">
        <v>13</v>
      </c>
      <c r="B299" s="23"/>
      <c r="C299" s="23"/>
      <c r="D299" s="23">
        <v>544</v>
      </c>
      <c r="E299" s="23">
        <v>463</v>
      </c>
      <c r="F299" s="13">
        <f>E299*F285</f>
        <v>2116.1877999999997</v>
      </c>
    </row>
    <row r="300" ht="15" thickBot="1">
      <c r="A300" s="11"/>
    </row>
    <row r="301" spans="1:6" ht="14.25" hidden="1">
      <c r="A301" s="81"/>
      <c r="B301" s="81"/>
      <c r="C301" s="81"/>
      <c r="D301" s="81"/>
      <c r="E301" s="81"/>
      <c r="F301" s="81"/>
    </row>
    <row r="302" spans="1:6" ht="14.25" hidden="1">
      <c r="A302" s="14"/>
      <c r="B302" s="119"/>
      <c r="C302" s="119"/>
      <c r="D302" s="119"/>
      <c r="E302" s="119"/>
      <c r="F302" s="14"/>
    </row>
    <row r="303" spans="1:6" ht="14.25" hidden="1">
      <c r="A303" s="14"/>
      <c r="B303" s="14"/>
      <c r="C303" s="14"/>
      <c r="D303" s="14"/>
      <c r="E303" s="14"/>
      <c r="F303" s="14"/>
    </row>
    <row r="304" spans="1:6" ht="14.25" hidden="1">
      <c r="A304" s="14"/>
      <c r="B304" s="14"/>
      <c r="C304" s="14"/>
      <c r="D304" s="14"/>
      <c r="E304" s="14"/>
      <c r="F304" s="15"/>
    </row>
    <row r="305" spans="1:6" ht="14.25" hidden="1">
      <c r="A305" s="14"/>
      <c r="B305" s="14"/>
      <c r="C305" s="14"/>
      <c r="D305" s="14"/>
      <c r="E305" s="14"/>
      <c r="F305" s="15"/>
    </row>
    <row r="306" spans="1:6" ht="14.25" hidden="1">
      <c r="A306" s="14"/>
      <c r="B306" s="14"/>
      <c r="C306" s="14"/>
      <c r="D306" s="14"/>
      <c r="E306" s="14"/>
      <c r="F306" s="15"/>
    </row>
    <row r="307" spans="1:6" ht="14.25" hidden="1">
      <c r="A307" s="14"/>
      <c r="B307" s="14"/>
      <c r="C307" s="14"/>
      <c r="D307" s="14"/>
      <c r="E307" s="14"/>
      <c r="F307" s="15"/>
    </row>
    <row r="308" spans="1:6" ht="14.25" hidden="1">
      <c r="A308" s="14"/>
      <c r="B308" s="14"/>
      <c r="C308" s="14"/>
      <c r="D308" s="14"/>
      <c r="E308" s="14"/>
      <c r="F308" s="15"/>
    </row>
    <row r="309" spans="1:6" ht="14.25" hidden="1">
      <c r="A309" s="14"/>
      <c r="B309" s="14"/>
      <c r="C309" s="14"/>
      <c r="D309" s="14"/>
      <c r="E309" s="14"/>
      <c r="F309" s="15"/>
    </row>
    <row r="310" spans="1:6" ht="14.25" hidden="1">
      <c r="A310" s="14"/>
      <c r="B310" s="14"/>
      <c r="C310" s="14"/>
      <c r="D310" s="14"/>
      <c r="E310" s="14"/>
      <c r="F310" s="15"/>
    </row>
    <row r="311" spans="1:6" ht="14.25" hidden="1">
      <c r="A311" s="14"/>
      <c r="B311" s="14"/>
      <c r="C311" s="14"/>
      <c r="D311" s="14"/>
      <c r="E311" s="14"/>
      <c r="F311" s="15"/>
    </row>
    <row r="312" ht="14.25" hidden="1">
      <c r="A312" s="11"/>
    </row>
    <row r="313" ht="14.25" hidden="1">
      <c r="A313" s="11"/>
    </row>
    <row r="314" ht="14.25" hidden="1">
      <c r="A314" s="11"/>
    </row>
    <row r="315" ht="15" hidden="1" thickBot="1">
      <c r="A315" s="11"/>
    </row>
    <row r="316" spans="1:6" ht="15" thickBot="1">
      <c r="A316" s="82" t="s">
        <v>201</v>
      </c>
      <c r="B316" s="83"/>
      <c r="C316" s="83"/>
      <c r="D316" s="83"/>
      <c r="E316" s="83"/>
      <c r="F316" s="84"/>
    </row>
    <row r="317" spans="1:6" ht="15" thickBot="1">
      <c r="A317" s="2" t="s">
        <v>2</v>
      </c>
      <c r="B317" s="85" t="s">
        <v>3</v>
      </c>
      <c r="C317" s="97"/>
      <c r="D317" s="85" t="s">
        <v>4</v>
      </c>
      <c r="E317" s="97"/>
      <c r="F317" s="3">
        <v>4.5706</v>
      </c>
    </row>
    <row r="318" spans="1:6" ht="29.25" thickBot="1">
      <c r="A318" s="2"/>
      <c r="B318" s="3" t="s">
        <v>136</v>
      </c>
      <c r="C318" s="3" t="s">
        <v>137</v>
      </c>
      <c r="D318" s="3" t="s">
        <v>7</v>
      </c>
      <c r="E318" s="3" t="s">
        <v>8</v>
      </c>
      <c r="F318" s="3" t="s">
        <v>9</v>
      </c>
    </row>
    <row r="319" spans="1:6" ht="15" thickBot="1">
      <c r="A319" s="2">
        <v>1</v>
      </c>
      <c r="B319" s="3" t="s">
        <v>10</v>
      </c>
      <c r="C319" s="3" t="s">
        <v>10</v>
      </c>
      <c r="D319" s="3">
        <v>322</v>
      </c>
      <c r="E319" s="3">
        <v>308</v>
      </c>
      <c r="F319" s="13">
        <f>E319*F317</f>
        <v>1407.7448</v>
      </c>
    </row>
    <row r="320" spans="1:6" ht="15" thickBot="1">
      <c r="A320" s="2">
        <v>2</v>
      </c>
      <c r="B320" s="3" t="s">
        <v>13</v>
      </c>
      <c r="C320" s="3" t="s">
        <v>13</v>
      </c>
      <c r="D320" s="3">
        <v>335</v>
      </c>
      <c r="E320" s="3">
        <v>317</v>
      </c>
      <c r="F320" s="13">
        <f>E320*F317</f>
        <v>1448.8801999999998</v>
      </c>
    </row>
    <row r="321" spans="1:6" ht="15" thickBot="1">
      <c r="A321" s="2">
        <v>3</v>
      </c>
      <c r="B321" s="3" t="s">
        <v>13</v>
      </c>
      <c r="C321" s="3" t="s">
        <v>13</v>
      </c>
      <c r="D321" s="3">
        <v>350</v>
      </c>
      <c r="E321" s="3">
        <v>327</v>
      </c>
      <c r="F321" s="13">
        <f>E321*F317</f>
        <v>1494.5862</v>
      </c>
    </row>
    <row r="322" spans="1:6" ht="15" thickBot="1">
      <c r="A322" s="2">
        <v>4</v>
      </c>
      <c r="B322" s="3" t="s">
        <v>13</v>
      </c>
      <c r="C322" s="3" t="s">
        <v>13</v>
      </c>
      <c r="D322" s="3">
        <v>362</v>
      </c>
      <c r="E322" s="3">
        <v>336</v>
      </c>
      <c r="F322" s="13">
        <f>E322*F317</f>
        <v>1535.7215999999999</v>
      </c>
    </row>
    <row r="323" spans="1:6" ht="15" thickBot="1">
      <c r="A323" s="2">
        <v>5</v>
      </c>
      <c r="B323" s="3" t="s">
        <v>13</v>
      </c>
      <c r="C323" s="3" t="s">
        <v>13</v>
      </c>
      <c r="D323" s="3">
        <v>380</v>
      </c>
      <c r="E323" s="3">
        <v>350</v>
      </c>
      <c r="F323" s="13">
        <f>E323*F317</f>
        <v>1599.7099999999998</v>
      </c>
    </row>
    <row r="324" spans="1:6" ht="15" thickBot="1">
      <c r="A324" s="2">
        <v>6</v>
      </c>
      <c r="B324" s="3" t="s">
        <v>24</v>
      </c>
      <c r="C324" s="3" t="s">
        <v>12</v>
      </c>
      <c r="D324" s="3">
        <v>390</v>
      </c>
      <c r="E324" s="3">
        <v>357</v>
      </c>
      <c r="F324" s="13">
        <f>E324*F317</f>
        <v>1631.7042</v>
      </c>
    </row>
    <row r="325" spans="1:6" ht="15" thickBot="1">
      <c r="A325" s="2">
        <v>7</v>
      </c>
      <c r="B325" s="3" t="s">
        <v>22</v>
      </c>
      <c r="C325" s="3" t="s">
        <v>20</v>
      </c>
      <c r="D325" s="3">
        <v>420</v>
      </c>
      <c r="E325" s="3">
        <v>373</v>
      </c>
      <c r="F325" s="13">
        <f>E325*F317</f>
        <v>1704.8337999999999</v>
      </c>
    </row>
    <row r="326" spans="1:6" ht="15" thickBot="1">
      <c r="A326" s="2">
        <v>8</v>
      </c>
      <c r="B326" s="3" t="s">
        <v>22</v>
      </c>
      <c r="C326" s="3" t="s">
        <v>20</v>
      </c>
      <c r="D326" s="3">
        <v>452</v>
      </c>
      <c r="E326" s="3">
        <v>396</v>
      </c>
      <c r="F326" s="13">
        <f>E326*F317</f>
        <v>1809.9576</v>
      </c>
    </row>
    <row r="327" spans="1:6" ht="15" thickBot="1">
      <c r="A327" s="2">
        <v>9</v>
      </c>
      <c r="B327" s="3" t="s">
        <v>14</v>
      </c>
      <c r="C327" s="3" t="s">
        <v>20</v>
      </c>
      <c r="D327" s="3">
        <v>470</v>
      </c>
      <c r="E327" s="3">
        <v>411</v>
      </c>
      <c r="F327" s="13">
        <f>E327*F317</f>
        <v>1878.5166</v>
      </c>
    </row>
    <row r="328" spans="1:6" ht="15" thickBot="1">
      <c r="A328" s="2">
        <v>10</v>
      </c>
      <c r="B328" s="3" t="s">
        <v>14</v>
      </c>
      <c r="C328" s="3" t="s">
        <v>22</v>
      </c>
      <c r="D328" s="3">
        <v>500</v>
      </c>
      <c r="E328" s="3">
        <v>431</v>
      </c>
      <c r="F328" s="13">
        <f>E328*F317</f>
        <v>1969.9286</v>
      </c>
    </row>
    <row r="329" spans="1:6" ht="15" thickBot="1">
      <c r="A329" s="2">
        <v>11</v>
      </c>
      <c r="B329" s="3" t="s">
        <v>30</v>
      </c>
      <c r="C329" s="3" t="s">
        <v>14</v>
      </c>
      <c r="D329" s="3">
        <v>520</v>
      </c>
      <c r="E329" s="3">
        <v>446</v>
      </c>
      <c r="F329" s="13">
        <f>E329*F317</f>
        <v>2038.4876</v>
      </c>
    </row>
    <row r="330" spans="1:6" ht="15" thickBot="1">
      <c r="A330" s="2">
        <v>12</v>
      </c>
      <c r="B330" s="5"/>
      <c r="C330" s="3"/>
      <c r="D330" s="3">
        <v>558</v>
      </c>
      <c r="E330" s="3">
        <v>473</v>
      </c>
      <c r="F330" s="13">
        <f>E330*F317</f>
        <v>2161.8938</v>
      </c>
    </row>
    <row r="331" ht="12.75">
      <c r="A331" s="12"/>
    </row>
    <row r="332" ht="13.5" thickBot="1">
      <c r="A332" s="12"/>
    </row>
    <row r="333" spans="1:6" ht="14.25">
      <c r="A333" s="98" t="s">
        <v>152</v>
      </c>
      <c r="B333" s="99"/>
      <c r="C333" s="99"/>
      <c r="D333" s="99"/>
      <c r="E333" s="99"/>
      <c r="F333" s="100"/>
    </row>
    <row r="334" spans="1:6" ht="15" thickBot="1">
      <c r="A334" s="62" t="s">
        <v>153</v>
      </c>
      <c r="F334" s="63"/>
    </row>
    <row r="335" spans="1:6" ht="15" thickBot="1">
      <c r="A335" s="23" t="s">
        <v>2</v>
      </c>
      <c r="B335" s="85" t="s">
        <v>3</v>
      </c>
      <c r="C335" s="97"/>
      <c r="D335" s="85" t="s">
        <v>4</v>
      </c>
      <c r="E335" s="97"/>
      <c r="F335" s="3">
        <v>4.5706</v>
      </c>
    </row>
    <row r="336" spans="1:6" ht="29.25" thickBot="1">
      <c r="A336" s="28"/>
      <c r="B336" s="3" t="s">
        <v>138</v>
      </c>
      <c r="C336" s="3" t="s">
        <v>139</v>
      </c>
      <c r="D336" s="3" t="s">
        <v>7</v>
      </c>
      <c r="E336" s="3" t="s">
        <v>8</v>
      </c>
      <c r="F336" s="3" t="s">
        <v>9</v>
      </c>
    </row>
    <row r="337" spans="1:6" ht="15" thickBot="1">
      <c r="A337" s="23" t="s">
        <v>76</v>
      </c>
      <c r="B337" s="23" t="s">
        <v>69</v>
      </c>
      <c r="C337" s="23" t="s">
        <v>10</v>
      </c>
      <c r="D337" s="23">
        <v>414</v>
      </c>
      <c r="E337" s="23">
        <v>369</v>
      </c>
      <c r="F337" s="32">
        <f>E337*F335</f>
        <v>1686.5513999999998</v>
      </c>
    </row>
    <row r="338" spans="1:6" ht="15" hidden="1" thickBot="1">
      <c r="A338" s="31"/>
      <c r="B338" s="31"/>
      <c r="C338" s="31"/>
      <c r="D338" s="31"/>
      <c r="E338" s="31"/>
      <c r="F338" s="33">
        <f>E338*4.5342</f>
        <v>0</v>
      </c>
    </row>
    <row r="339" spans="1:6" ht="15" thickBot="1">
      <c r="A339" s="23" t="s">
        <v>77</v>
      </c>
      <c r="B339" s="27" t="s">
        <v>69</v>
      </c>
      <c r="C339" s="27" t="s">
        <v>10</v>
      </c>
      <c r="D339" s="27">
        <v>440</v>
      </c>
      <c r="E339" s="27">
        <v>387</v>
      </c>
      <c r="F339" s="34">
        <f>E339*F335</f>
        <v>1768.8221999999998</v>
      </c>
    </row>
    <row r="340" spans="1:6" ht="15" thickBot="1">
      <c r="A340" s="2">
        <v>1</v>
      </c>
      <c r="B340" s="3" t="s">
        <v>10</v>
      </c>
      <c r="C340" s="3" t="s">
        <v>10</v>
      </c>
      <c r="D340" s="3">
        <v>471</v>
      </c>
      <c r="E340" s="3">
        <v>411</v>
      </c>
      <c r="F340" s="25">
        <f>E340*F335</f>
        <v>1878.5166</v>
      </c>
    </row>
    <row r="341" spans="1:6" ht="15" thickBot="1">
      <c r="A341" s="2">
        <v>2</v>
      </c>
      <c r="B341" s="3" t="s">
        <v>22</v>
      </c>
      <c r="C341" s="3" t="s">
        <v>20</v>
      </c>
      <c r="D341" s="3">
        <v>499</v>
      </c>
      <c r="E341" s="3">
        <v>430</v>
      </c>
      <c r="F341" s="25">
        <f>E341*F335</f>
        <v>1965.358</v>
      </c>
    </row>
    <row r="342" spans="1:6" ht="15" thickBot="1">
      <c r="A342" s="2">
        <v>3</v>
      </c>
      <c r="B342" s="3" t="s">
        <v>22</v>
      </c>
      <c r="C342" s="3" t="s">
        <v>20</v>
      </c>
      <c r="D342" s="3">
        <v>519</v>
      </c>
      <c r="E342" s="3">
        <v>446</v>
      </c>
      <c r="F342" s="25">
        <f>E342*F335</f>
        <v>2038.4876</v>
      </c>
    </row>
    <row r="343" spans="1:6" ht="15" thickBot="1">
      <c r="A343" s="2">
        <v>4</v>
      </c>
      <c r="B343" s="3" t="s">
        <v>14</v>
      </c>
      <c r="C343" s="3" t="s">
        <v>20</v>
      </c>
      <c r="D343" s="3">
        <v>543</v>
      </c>
      <c r="E343" s="3">
        <v>462</v>
      </c>
      <c r="F343" s="25">
        <f>E343*F335</f>
        <v>2111.6171999999997</v>
      </c>
    </row>
    <row r="344" spans="1:6" ht="15" thickBot="1">
      <c r="A344" s="2">
        <v>5</v>
      </c>
      <c r="B344" s="3" t="s">
        <v>21</v>
      </c>
      <c r="C344" s="3" t="s">
        <v>14</v>
      </c>
      <c r="D344" s="3">
        <v>593</v>
      </c>
      <c r="E344" s="3">
        <v>500</v>
      </c>
      <c r="F344" s="25">
        <f>E344*F335</f>
        <v>2285.2999999999997</v>
      </c>
    </row>
    <row r="345" spans="1:6" ht="14.25">
      <c r="A345" s="128" t="s">
        <v>78</v>
      </c>
      <c r="B345" s="121"/>
      <c r="C345" s="121"/>
      <c r="D345" s="121"/>
      <c r="E345" s="121"/>
      <c r="F345" s="121"/>
    </row>
    <row r="346" ht="13.5" thickBot="1">
      <c r="A346" s="12"/>
    </row>
    <row r="347" spans="1:6" ht="15" thickBot="1">
      <c r="A347" s="82" t="s">
        <v>140</v>
      </c>
      <c r="B347" s="83"/>
      <c r="C347" s="83"/>
      <c r="D347" s="83"/>
      <c r="E347" s="83"/>
      <c r="F347" s="84"/>
    </row>
    <row r="348" spans="1:6" ht="15" thickBot="1">
      <c r="A348" s="2" t="s">
        <v>2</v>
      </c>
      <c r="B348" s="85" t="s">
        <v>3</v>
      </c>
      <c r="C348" s="97"/>
      <c r="D348" s="85" t="s">
        <v>4</v>
      </c>
      <c r="E348" s="97"/>
      <c r="F348" s="3">
        <v>4.5706</v>
      </c>
    </row>
    <row r="349" spans="1:6" ht="29.25" thickBot="1">
      <c r="A349" s="2"/>
      <c r="B349" s="3" t="s">
        <v>141</v>
      </c>
      <c r="C349" s="3" t="s">
        <v>142</v>
      </c>
      <c r="D349" s="3" t="s">
        <v>7</v>
      </c>
      <c r="E349" s="3" t="s">
        <v>8</v>
      </c>
      <c r="F349" s="3" t="s">
        <v>9</v>
      </c>
    </row>
    <row r="350" spans="1:6" ht="15" thickBot="1">
      <c r="A350" s="2">
        <v>1</v>
      </c>
      <c r="B350" s="3" t="s">
        <v>12</v>
      </c>
      <c r="C350" s="3" t="s">
        <v>28</v>
      </c>
      <c r="D350" s="3">
        <v>422</v>
      </c>
      <c r="E350" s="3">
        <v>375</v>
      </c>
      <c r="F350" s="13">
        <f>E350*F348</f>
        <v>1713.975</v>
      </c>
    </row>
    <row r="351" spans="1:6" ht="15" thickBot="1">
      <c r="A351" s="2">
        <v>2</v>
      </c>
      <c r="B351" s="3" t="s">
        <v>12</v>
      </c>
      <c r="C351" s="3" t="s">
        <v>28</v>
      </c>
      <c r="D351" s="3">
        <v>455</v>
      </c>
      <c r="E351" s="3">
        <v>398</v>
      </c>
      <c r="F351" s="13">
        <f>E351*F348</f>
        <v>1819.0988</v>
      </c>
    </row>
    <row r="352" spans="1:6" ht="15" thickBot="1">
      <c r="A352" s="2">
        <v>3</v>
      </c>
      <c r="B352" s="3" t="s">
        <v>12</v>
      </c>
      <c r="C352" s="3" t="s">
        <v>28</v>
      </c>
      <c r="D352" s="3">
        <v>480</v>
      </c>
      <c r="E352" s="3">
        <v>416</v>
      </c>
      <c r="F352" s="13">
        <f>E352*F348</f>
        <v>1901.3696</v>
      </c>
    </row>
    <row r="353" spans="1:6" ht="15" thickBot="1">
      <c r="A353" s="2">
        <v>4</v>
      </c>
      <c r="B353" s="3" t="s">
        <v>20</v>
      </c>
      <c r="C353" s="3" t="s">
        <v>24</v>
      </c>
      <c r="D353" s="3">
        <v>525</v>
      </c>
      <c r="E353" s="3">
        <v>450</v>
      </c>
      <c r="F353" s="13">
        <f>E353*F348</f>
        <v>2056.77</v>
      </c>
    </row>
    <row r="354" spans="1:6" ht="15" thickBot="1">
      <c r="A354" s="2">
        <v>5</v>
      </c>
      <c r="B354" s="3" t="s">
        <v>14</v>
      </c>
      <c r="C354" s="3" t="s">
        <v>22</v>
      </c>
      <c r="D354" s="3">
        <v>560</v>
      </c>
      <c r="E354" s="3">
        <v>475</v>
      </c>
      <c r="F354" s="13">
        <f>E354*F348</f>
        <v>2171.035</v>
      </c>
    </row>
    <row r="355" spans="1:6" ht="15" thickBot="1">
      <c r="A355" s="2">
        <v>6</v>
      </c>
      <c r="B355" s="3" t="s">
        <v>14</v>
      </c>
      <c r="C355" s="3" t="s">
        <v>22</v>
      </c>
      <c r="D355" s="3">
        <v>600</v>
      </c>
      <c r="E355" s="3">
        <v>505</v>
      </c>
      <c r="F355" s="13">
        <f>E355*F348</f>
        <v>2308.153</v>
      </c>
    </row>
    <row r="356" spans="1:6" ht="15" thickBot="1">
      <c r="A356" s="2">
        <v>7</v>
      </c>
      <c r="B356" s="5"/>
      <c r="C356" s="3"/>
      <c r="D356" s="3">
        <v>638</v>
      </c>
      <c r="E356" s="3">
        <v>534</v>
      </c>
      <c r="F356" s="13">
        <f>E356*F348</f>
        <v>2440.7003999999997</v>
      </c>
    </row>
    <row r="357" ht="12.75">
      <c r="A357" s="12"/>
    </row>
    <row r="358" ht="12.75">
      <c r="A358" s="12"/>
    </row>
    <row r="359" ht="13.5" thickBot="1">
      <c r="A359" s="12"/>
    </row>
    <row r="360" spans="1:6" ht="28.5" customHeight="1" thickBot="1">
      <c r="A360" s="82" t="s">
        <v>202</v>
      </c>
      <c r="B360" s="83"/>
      <c r="C360" s="83"/>
      <c r="D360" s="83"/>
      <c r="E360" s="83"/>
      <c r="F360" s="84"/>
    </row>
    <row r="361" spans="1:6" ht="15" thickBot="1">
      <c r="A361" s="2" t="s">
        <v>2</v>
      </c>
      <c r="B361" s="85" t="s">
        <v>3</v>
      </c>
      <c r="C361" s="97"/>
      <c r="D361" s="85" t="s">
        <v>4</v>
      </c>
      <c r="E361" s="97"/>
      <c r="F361" s="3">
        <v>4.5706</v>
      </c>
    </row>
    <row r="362" spans="1:6" ht="29.25" thickBot="1">
      <c r="A362" s="2"/>
      <c r="B362" s="3" t="s">
        <v>145</v>
      </c>
      <c r="C362" s="3" t="s">
        <v>146</v>
      </c>
      <c r="D362" s="3" t="s">
        <v>7</v>
      </c>
      <c r="E362" s="3" t="s">
        <v>8</v>
      </c>
      <c r="F362" s="3" t="s">
        <v>9</v>
      </c>
    </row>
    <row r="363" spans="1:6" ht="15" thickBot="1">
      <c r="A363" s="2">
        <v>1</v>
      </c>
      <c r="B363" s="3" t="s">
        <v>12</v>
      </c>
      <c r="C363" s="3" t="s">
        <v>10</v>
      </c>
      <c r="D363" s="3">
        <v>322</v>
      </c>
      <c r="E363" s="3">
        <v>308</v>
      </c>
      <c r="F363" s="13">
        <f>E363*F361</f>
        <v>1407.7448</v>
      </c>
    </row>
    <row r="364" spans="1:6" ht="15" thickBot="1">
      <c r="A364" s="2">
        <v>2</v>
      </c>
      <c r="B364" s="3" t="s">
        <v>20</v>
      </c>
      <c r="C364" s="3" t="s">
        <v>12</v>
      </c>
      <c r="D364" s="3">
        <v>346</v>
      </c>
      <c r="E364" s="3">
        <v>324</v>
      </c>
      <c r="F364" s="13">
        <f>E364*F361</f>
        <v>1480.8744</v>
      </c>
    </row>
    <row r="365" spans="1:6" ht="15" thickBot="1">
      <c r="A365" s="2">
        <v>3</v>
      </c>
      <c r="B365" s="3" t="s">
        <v>21</v>
      </c>
      <c r="C365" s="3" t="s">
        <v>14</v>
      </c>
      <c r="D365" s="3">
        <v>372</v>
      </c>
      <c r="E365" s="3">
        <v>343</v>
      </c>
      <c r="F365" s="13">
        <f>E365*F361</f>
        <v>1567.7158</v>
      </c>
    </row>
    <row r="366" spans="1:6" ht="15" thickBot="1">
      <c r="A366" s="2">
        <v>4</v>
      </c>
      <c r="B366" s="3" t="s">
        <v>21</v>
      </c>
      <c r="C366" s="3" t="s">
        <v>14</v>
      </c>
      <c r="D366" s="3">
        <v>407</v>
      </c>
      <c r="E366" s="3">
        <v>367</v>
      </c>
      <c r="F366" s="13">
        <f>E366*F361</f>
        <v>1677.4101999999998</v>
      </c>
    </row>
    <row r="367" spans="1:6" ht="15" thickBot="1">
      <c r="A367" s="2">
        <v>5</v>
      </c>
      <c r="B367" s="3" t="s">
        <v>29</v>
      </c>
      <c r="C367" s="3" t="s">
        <v>15</v>
      </c>
      <c r="D367" s="3">
        <v>443</v>
      </c>
      <c r="E367" s="3">
        <v>390</v>
      </c>
      <c r="F367" s="13">
        <f>E367*F361</f>
        <v>1782.5339999999999</v>
      </c>
    </row>
    <row r="368" spans="1:6" ht="15" thickBot="1">
      <c r="A368" s="2">
        <v>6</v>
      </c>
      <c r="B368" s="3" t="s">
        <v>29</v>
      </c>
      <c r="C368" s="3" t="s">
        <v>15</v>
      </c>
      <c r="D368" s="3">
        <v>480</v>
      </c>
      <c r="E368" s="3">
        <v>416</v>
      </c>
      <c r="F368" s="13">
        <f>E368*F361</f>
        <v>1901.3696</v>
      </c>
    </row>
    <row r="369" spans="1:6" ht="15" thickBot="1">
      <c r="A369" s="2">
        <v>7</v>
      </c>
      <c r="B369" s="3" t="s">
        <v>29</v>
      </c>
      <c r="C369" s="3" t="s">
        <v>15</v>
      </c>
      <c r="D369" s="3">
        <v>519</v>
      </c>
      <c r="E369" s="3">
        <v>446</v>
      </c>
      <c r="F369" s="13">
        <f>E369*F361</f>
        <v>2038.4876</v>
      </c>
    </row>
    <row r="370" spans="1:6" ht="15" thickBot="1">
      <c r="A370" s="2">
        <v>8</v>
      </c>
      <c r="B370" s="3"/>
      <c r="C370" s="3"/>
      <c r="D370" s="3">
        <v>568</v>
      </c>
      <c r="E370" s="3">
        <v>481</v>
      </c>
      <c r="F370" s="13">
        <f>E370*F361</f>
        <v>2198.4586</v>
      </c>
    </row>
    <row r="371" ht="12.75">
      <c r="A371" s="12"/>
    </row>
    <row r="372" ht="12.75" hidden="1">
      <c r="A372" s="12"/>
    </row>
    <row r="373" ht="12.75" hidden="1">
      <c r="A373" s="12"/>
    </row>
    <row r="374" ht="12.75" hidden="1">
      <c r="A374" s="12"/>
    </row>
    <row r="375" ht="12.75" hidden="1">
      <c r="A375" s="12"/>
    </row>
    <row r="376" ht="12.75" hidden="1">
      <c r="A376" s="12"/>
    </row>
    <row r="377" ht="12.75" hidden="1">
      <c r="A377" s="12"/>
    </row>
    <row r="378" ht="12.75" hidden="1">
      <c r="A378" s="12"/>
    </row>
    <row r="379" ht="12.75" hidden="1">
      <c r="A379" s="12"/>
    </row>
    <row r="380" ht="12.75" hidden="1">
      <c r="A380" s="12"/>
    </row>
    <row r="381" ht="13.5" thickBot="1">
      <c r="A381" s="12"/>
    </row>
    <row r="382" spans="1:6" ht="29.25" customHeight="1" thickBot="1">
      <c r="A382" s="82" t="s">
        <v>34</v>
      </c>
      <c r="B382" s="83"/>
      <c r="C382" s="83"/>
      <c r="D382" s="83"/>
      <c r="E382" s="83"/>
      <c r="F382" s="84"/>
    </row>
    <row r="383" spans="1:6" ht="15" thickBot="1">
      <c r="A383" s="2" t="s">
        <v>2</v>
      </c>
      <c r="B383" s="85" t="s">
        <v>18</v>
      </c>
      <c r="C383" s="97"/>
      <c r="D383" s="85" t="s">
        <v>4</v>
      </c>
      <c r="E383" s="97"/>
      <c r="F383" s="3">
        <v>4.5706</v>
      </c>
    </row>
    <row r="384" spans="1:6" ht="29.25" thickBot="1">
      <c r="A384" s="2"/>
      <c r="B384" s="3" t="s">
        <v>147</v>
      </c>
      <c r="C384" s="3" t="s">
        <v>148</v>
      </c>
      <c r="D384" s="3" t="s">
        <v>7</v>
      </c>
      <c r="E384" s="3" t="s">
        <v>8</v>
      </c>
      <c r="F384" s="3" t="s">
        <v>9</v>
      </c>
    </row>
    <row r="385" spans="1:6" ht="15" thickBot="1">
      <c r="A385" s="2">
        <v>1</v>
      </c>
      <c r="B385" s="3" t="s">
        <v>24</v>
      </c>
      <c r="C385" s="3" t="s">
        <v>12</v>
      </c>
      <c r="D385" s="3">
        <v>471</v>
      </c>
      <c r="E385" s="3">
        <v>411</v>
      </c>
      <c r="F385" s="13">
        <f>E385*F383</f>
        <v>1878.5166</v>
      </c>
    </row>
    <row r="386" spans="1:6" ht="15" thickBot="1">
      <c r="A386" s="2">
        <v>2</v>
      </c>
      <c r="B386" s="3" t="s">
        <v>24</v>
      </c>
      <c r="C386" s="3" t="s">
        <v>12</v>
      </c>
      <c r="D386" s="3">
        <v>514</v>
      </c>
      <c r="E386" s="3">
        <v>442</v>
      </c>
      <c r="F386" s="13">
        <f>E386*F383</f>
        <v>2020.2051999999999</v>
      </c>
    </row>
    <row r="387" spans="1:6" ht="15" thickBot="1">
      <c r="A387" s="2">
        <v>3</v>
      </c>
      <c r="B387" s="3" t="s">
        <v>30</v>
      </c>
      <c r="C387" s="3" t="s">
        <v>14</v>
      </c>
      <c r="D387" s="3">
        <v>548</v>
      </c>
      <c r="E387" s="3">
        <v>466</v>
      </c>
      <c r="F387" s="13">
        <f>E387*F383</f>
        <v>2129.8995999999997</v>
      </c>
    </row>
    <row r="388" spans="1:6" ht="15" thickBot="1">
      <c r="A388" s="2">
        <v>4</v>
      </c>
      <c r="B388" s="3" t="s">
        <v>30</v>
      </c>
      <c r="C388" s="3" t="s">
        <v>14</v>
      </c>
      <c r="D388" s="3">
        <v>580</v>
      </c>
      <c r="E388" s="3">
        <v>490</v>
      </c>
      <c r="F388" s="13">
        <f>E388*F383</f>
        <v>2239.594</v>
      </c>
    </row>
    <row r="389" spans="1:6" ht="15" thickBot="1">
      <c r="A389" s="2">
        <v>5</v>
      </c>
      <c r="B389" s="3" t="s">
        <v>35</v>
      </c>
      <c r="C389" s="3" t="s">
        <v>15</v>
      </c>
      <c r="D389" s="3">
        <v>613</v>
      </c>
      <c r="E389" s="3">
        <v>515</v>
      </c>
      <c r="F389" s="13">
        <f>E389*F383</f>
        <v>2353.859</v>
      </c>
    </row>
    <row r="390" spans="1:6" ht="15" thickBot="1">
      <c r="A390" s="2">
        <v>6</v>
      </c>
      <c r="B390" s="3"/>
      <c r="C390" s="3"/>
      <c r="D390" s="3">
        <v>638</v>
      </c>
      <c r="E390" s="3">
        <v>534</v>
      </c>
      <c r="F390" s="13">
        <f>E390*F383</f>
        <v>2440.7003999999997</v>
      </c>
    </row>
    <row r="391" spans="1:6" ht="14.25">
      <c r="A391" s="14"/>
      <c r="B391" s="14"/>
      <c r="C391" s="14"/>
      <c r="D391" s="14"/>
      <c r="E391" s="14"/>
      <c r="F391" s="15"/>
    </row>
    <row r="392" spans="1:6" ht="14.25">
      <c r="A392" s="14"/>
      <c r="B392" s="14"/>
      <c r="C392" s="14"/>
      <c r="D392" s="14"/>
      <c r="E392" s="14"/>
      <c r="F392" s="15"/>
    </row>
    <row r="393" spans="1:6" ht="14.25">
      <c r="A393" s="14"/>
      <c r="B393" s="14"/>
      <c r="C393" s="14"/>
      <c r="D393" s="14"/>
      <c r="E393" s="14"/>
      <c r="F393" s="15"/>
    </row>
    <row r="394" spans="1:6" ht="14.25">
      <c r="A394" s="14"/>
      <c r="B394" s="14"/>
      <c r="C394" s="14"/>
      <c r="D394" s="14"/>
      <c r="E394" s="14"/>
      <c r="F394" s="15"/>
    </row>
    <row r="395" spans="1:6" ht="14.25">
      <c r="A395" s="14"/>
      <c r="B395" s="14"/>
      <c r="C395" s="14"/>
      <c r="D395" s="14"/>
      <c r="E395" s="14"/>
      <c r="F395" s="15"/>
    </row>
    <row r="396" spans="1:6" ht="14.25">
      <c r="A396" s="14"/>
      <c r="B396" s="14"/>
      <c r="C396" s="14"/>
      <c r="D396" s="14"/>
      <c r="E396" s="14"/>
      <c r="F396" s="15"/>
    </row>
    <row r="397" spans="1:6" ht="14.25">
      <c r="A397" s="14"/>
      <c r="B397" s="14"/>
      <c r="C397" s="14"/>
      <c r="D397" s="14"/>
      <c r="E397" s="14"/>
      <c r="F397" s="15"/>
    </row>
    <row r="398" spans="1:6" ht="14.25">
      <c r="A398" s="14"/>
      <c r="B398" s="14"/>
      <c r="C398" s="14"/>
      <c r="D398" s="14"/>
      <c r="E398" s="14"/>
      <c r="F398" s="15"/>
    </row>
    <row r="399" spans="1:6" ht="14.25">
      <c r="A399" s="14"/>
      <c r="B399" s="14"/>
      <c r="C399" s="14"/>
      <c r="D399" s="14"/>
      <c r="E399" s="14"/>
      <c r="F399" s="15"/>
    </row>
    <row r="400" spans="1:6" ht="14.25">
      <c r="A400" s="14"/>
      <c r="B400" s="14"/>
      <c r="C400" s="14"/>
      <c r="D400" s="14"/>
      <c r="E400" s="14"/>
      <c r="F400" s="15"/>
    </row>
    <row r="401" spans="1:6" ht="14.25">
      <c r="A401" s="14"/>
      <c r="B401" s="14"/>
      <c r="C401" s="14"/>
      <c r="D401" s="14"/>
      <c r="E401" s="14"/>
      <c r="F401" s="15"/>
    </row>
    <row r="402" spans="1:6" ht="14.25">
      <c r="A402" s="14"/>
      <c r="B402" s="14"/>
      <c r="C402" s="14"/>
      <c r="D402" s="14"/>
      <c r="E402" s="14"/>
      <c r="F402" s="15"/>
    </row>
    <row r="403" ht="12.75">
      <c r="A403" s="12"/>
    </row>
    <row r="404" ht="13.5" thickBot="1">
      <c r="A404" s="12"/>
    </row>
    <row r="405" spans="1:6" ht="22.5" customHeight="1" thickBot="1">
      <c r="A405" s="82" t="s">
        <v>36</v>
      </c>
      <c r="B405" s="83"/>
      <c r="C405" s="83"/>
      <c r="D405" s="83"/>
      <c r="E405" s="83"/>
      <c r="F405" s="84"/>
    </row>
    <row r="406" spans="1:6" ht="15" thickBot="1">
      <c r="A406" s="2" t="s">
        <v>2</v>
      </c>
      <c r="B406" s="85" t="s">
        <v>3</v>
      </c>
      <c r="C406" s="97"/>
      <c r="D406" s="85" t="s">
        <v>4</v>
      </c>
      <c r="E406" s="97"/>
      <c r="F406" s="3">
        <v>4.5706</v>
      </c>
    </row>
    <row r="407" spans="1:6" ht="29.25" thickBot="1">
      <c r="A407" s="2"/>
      <c r="B407" s="3" t="s">
        <v>120</v>
      </c>
      <c r="C407" s="3" t="s">
        <v>149</v>
      </c>
      <c r="D407" s="3" t="s">
        <v>7</v>
      </c>
      <c r="E407" s="3" t="s">
        <v>37</v>
      </c>
      <c r="F407" s="3" t="s">
        <v>9</v>
      </c>
    </row>
    <row r="408" spans="1:6" ht="15" thickBot="1">
      <c r="A408" s="2">
        <v>1</v>
      </c>
      <c r="B408" s="3" t="s">
        <v>10</v>
      </c>
      <c r="C408" s="3" t="s">
        <v>10</v>
      </c>
      <c r="D408" s="3">
        <v>314</v>
      </c>
      <c r="E408" s="3">
        <v>303</v>
      </c>
      <c r="F408" s="13">
        <f>E408*F406</f>
        <v>1384.8917999999999</v>
      </c>
    </row>
    <row r="409" spans="1:6" ht="15" thickBot="1">
      <c r="A409" s="2">
        <v>2</v>
      </c>
      <c r="B409" s="3" t="s">
        <v>13</v>
      </c>
      <c r="C409" s="3" t="s">
        <v>10</v>
      </c>
      <c r="D409" s="3">
        <v>343</v>
      </c>
      <c r="E409" s="3">
        <v>324</v>
      </c>
      <c r="F409" s="13">
        <f>E409*F406</f>
        <v>1480.8744</v>
      </c>
    </row>
    <row r="410" spans="1:6" ht="15" thickBot="1">
      <c r="A410" s="2">
        <v>3</v>
      </c>
      <c r="B410" s="3" t="s">
        <v>20</v>
      </c>
      <c r="C410" s="3" t="s">
        <v>12</v>
      </c>
      <c r="D410" s="3">
        <v>371</v>
      </c>
      <c r="E410" s="3">
        <v>343</v>
      </c>
      <c r="F410" s="13">
        <f>E410*F406</f>
        <v>1567.7158</v>
      </c>
    </row>
    <row r="411" spans="1:6" ht="15" thickBot="1">
      <c r="A411" s="2">
        <v>4</v>
      </c>
      <c r="B411" s="3" t="s">
        <v>20</v>
      </c>
      <c r="C411" s="3" t="s">
        <v>12</v>
      </c>
      <c r="D411" s="3">
        <v>400</v>
      </c>
      <c r="E411" s="3">
        <v>363</v>
      </c>
      <c r="F411" s="13">
        <f>E411*F406</f>
        <v>1659.1278</v>
      </c>
    </row>
    <row r="412" spans="1:6" ht="15" thickBot="1">
      <c r="A412" s="2">
        <v>5</v>
      </c>
      <c r="B412" s="3" t="s">
        <v>14</v>
      </c>
      <c r="C412" s="3" t="s">
        <v>20</v>
      </c>
      <c r="D412" s="3">
        <v>430</v>
      </c>
      <c r="E412" s="3">
        <v>380</v>
      </c>
      <c r="F412" s="13">
        <f>E412*F406</f>
        <v>1736.828</v>
      </c>
    </row>
    <row r="413" spans="1:6" ht="15" thickBot="1">
      <c r="A413" s="2">
        <v>6</v>
      </c>
      <c r="B413" s="3" t="s">
        <v>14</v>
      </c>
      <c r="C413" s="3" t="s">
        <v>20</v>
      </c>
      <c r="D413" s="3">
        <v>460</v>
      </c>
      <c r="E413" s="3">
        <v>403</v>
      </c>
      <c r="F413" s="13">
        <f>E413*F406</f>
        <v>1841.9517999999998</v>
      </c>
    </row>
    <row r="414" spans="1:6" ht="15" thickBot="1">
      <c r="A414" s="2">
        <v>7</v>
      </c>
      <c r="B414" s="3" t="s">
        <v>21</v>
      </c>
      <c r="C414" s="3" t="s">
        <v>14</v>
      </c>
      <c r="D414" s="3">
        <v>490</v>
      </c>
      <c r="E414" s="3">
        <v>423</v>
      </c>
      <c r="F414" s="13">
        <f>E414*F406</f>
        <v>1933.3637999999999</v>
      </c>
    </row>
    <row r="415" spans="1:6" ht="15" thickBot="1">
      <c r="A415" s="2">
        <v>8</v>
      </c>
      <c r="B415" s="3" t="s">
        <v>21</v>
      </c>
      <c r="C415" s="3" t="s">
        <v>14</v>
      </c>
      <c r="D415" s="3">
        <v>520</v>
      </c>
      <c r="E415" s="3">
        <v>446</v>
      </c>
      <c r="F415" s="13">
        <f>E415*F406</f>
        <v>2038.4876</v>
      </c>
    </row>
    <row r="416" spans="1:6" ht="15" thickBot="1">
      <c r="A416" s="2">
        <v>9</v>
      </c>
      <c r="B416" s="3" t="s">
        <v>21</v>
      </c>
      <c r="C416" s="3" t="s">
        <v>14</v>
      </c>
      <c r="D416" s="3">
        <v>550</v>
      </c>
      <c r="E416" s="3">
        <v>467</v>
      </c>
      <c r="F416" s="13">
        <f>E416*F406</f>
        <v>2134.4701999999997</v>
      </c>
    </row>
    <row r="417" spans="1:6" ht="15" thickBot="1">
      <c r="A417" s="2">
        <v>10</v>
      </c>
      <c r="B417" s="3" t="s">
        <v>15</v>
      </c>
      <c r="C417" s="3" t="s">
        <v>21</v>
      </c>
      <c r="D417" s="3">
        <v>580</v>
      </c>
      <c r="E417" s="3">
        <v>490</v>
      </c>
      <c r="F417" s="13">
        <f>E417*F406</f>
        <v>2239.594</v>
      </c>
    </row>
    <row r="418" spans="1:6" ht="15" thickBot="1">
      <c r="A418" s="2">
        <v>11</v>
      </c>
      <c r="B418" s="3"/>
      <c r="C418" s="3"/>
      <c r="D418" s="3">
        <v>612</v>
      </c>
      <c r="E418" s="3">
        <v>514</v>
      </c>
      <c r="F418" s="13">
        <f>E418*F406</f>
        <v>2349.2884</v>
      </c>
    </row>
    <row r="419" ht="12.75">
      <c r="A419" s="12"/>
    </row>
    <row r="420" ht="13.5" thickBot="1">
      <c r="A420" s="12"/>
    </row>
    <row r="421" spans="1:6" ht="23.25" customHeight="1" thickBot="1">
      <c r="A421" s="82" t="s">
        <v>38</v>
      </c>
      <c r="B421" s="83"/>
      <c r="C421" s="83"/>
      <c r="D421" s="83"/>
      <c r="E421" s="83"/>
      <c r="F421" s="84"/>
    </row>
    <row r="422" spans="1:6" ht="15" thickBot="1">
      <c r="A422" s="2" t="s">
        <v>2</v>
      </c>
      <c r="B422" s="85" t="s">
        <v>3</v>
      </c>
      <c r="C422" s="97"/>
      <c r="D422" s="85" t="s">
        <v>4</v>
      </c>
      <c r="E422" s="97"/>
      <c r="F422" s="3">
        <v>4.5706</v>
      </c>
    </row>
    <row r="423" spans="1:6" ht="29.25" thickBot="1">
      <c r="A423" s="2"/>
      <c r="B423" s="3" t="s">
        <v>150</v>
      </c>
      <c r="C423" s="3" t="s">
        <v>151</v>
      </c>
      <c r="D423" s="3" t="s">
        <v>7</v>
      </c>
      <c r="E423" s="3" t="s">
        <v>8</v>
      </c>
      <c r="F423" s="3" t="s">
        <v>9</v>
      </c>
    </row>
    <row r="424" spans="1:6" ht="15" thickBot="1">
      <c r="A424" s="2">
        <v>1</v>
      </c>
      <c r="B424" s="3" t="s">
        <v>10</v>
      </c>
      <c r="C424" s="3" t="s">
        <v>10</v>
      </c>
      <c r="D424" s="3">
        <v>320</v>
      </c>
      <c r="E424" s="3">
        <v>306</v>
      </c>
      <c r="F424" s="13">
        <f>E424*F422</f>
        <v>1398.6036</v>
      </c>
    </row>
    <row r="425" spans="1:6" ht="15" thickBot="1">
      <c r="A425" s="2">
        <v>2</v>
      </c>
      <c r="B425" s="3" t="s">
        <v>13</v>
      </c>
      <c r="C425" s="3" t="s">
        <v>11</v>
      </c>
      <c r="D425" s="3">
        <v>360</v>
      </c>
      <c r="E425" s="3">
        <v>335</v>
      </c>
      <c r="F425" s="13">
        <f>E425*F422</f>
        <v>1531.1509999999998</v>
      </c>
    </row>
    <row r="426" spans="1:6" ht="15" thickBot="1">
      <c r="A426" s="2">
        <v>3</v>
      </c>
      <c r="B426" s="3" t="s">
        <v>20</v>
      </c>
      <c r="C426" s="3" t="s">
        <v>12</v>
      </c>
      <c r="D426" s="3">
        <v>380</v>
      </c>
      <c r="E426" s="3">
        <v>350</v>
      </c>
      <c r="F426" s="13">
        <f>E426*F422</f>
        <v>1599.7099999999998</v>
      </c>
    </row>
    <row r="427" spans="1:6" ht="15" thickBot="1">
      <c r="A427" s="2">
        <v>4</v>
      </c>
      <c r="B427" s="3" t="s">
        <v>20</v>
      </c>
      <c r="C427" s="3" t="s">
        <v>12</v>
      </c>
      <c r="D427" s="3">
        <v>400</v>
      </c>
      <c r="E427" s="3">
        <v>363</v>
      </c>
      <c r="F427" s="13">
        <f>E427*F422</f>
        <v>1659.1278</v>
      </c>
    </row>
    <row r="428" spans="1:6" ht="15" thickBot="1">
      <c r="A428" s="2">
        <v>5</v>
      </c>
      <c r="B428" s="3" t="s">
        <v>20</v>
      </c>
      <c r="C428" s="3" t="s">
        <v>12</v>
      </c>
      <c r="D428" s="3">
        <v>435</v>
      </c>
      <c r="E428" s="3">
        <v>384</v>
      </c>
      <c r="F428" s="13">
        <f>E428*F422</f>
        <v>1755.1104</v>
      </c>
    </row>
    <row r="429" spans="1:6" ht="15" thickBot="1">
      <c r="A429" s="2">
        <v>6</v>
      </c>
      <c r="B429" s="3" t="s">
        <v>20</v>
      </c>
      <c r="C429" s="3" t="s">
        <v>12</v>
      </c>
      <c r="D429" s="3">
        <v>465</v>
      </c>
      <c r="E429" s="3">
        <v>407</v>
      </c>
      <c r="F429" s="13">
        <f>E429*F422</f>
        <v>1860.2341999999999</v>
      </c>
    </row>
    <row r="430" spans="1:6" ht="15" thickBot="1">
      <c r="A430" s="2">
        <v>7</v>
      </c>
      <c r="B430" s="3" t="s">
        <v>14</v>
      </c>
      <c r="C430" s="3" t="s">
        <v>20</v>
      </c>
      <c r="D430" s="3">
        <v>495</v>
      </c>
      <c r="E430" s="3">
        <v>427</v>
      </c>
      <c r="F430" s="13">
        <f>E430*F422</f>
        <v>1951.6462</v>
      </c>
    </row>
    <row r="431" spans="1:6" ht="15" thickBot="1">
      <c r="A431" s="2">
        <v>8</v>
      </c>
      <c r="B431" s="3" t="s">
        <v>14</v>
      </c>
      <c r="C431" s="3" t="s">
        <v>20</v>
      </c>
      <c r="D431" s="3">
        <v>525</v>
      </c>
      <c r="E431" s="3">
        <v>450</v>
      </c>
      <c r="F431" s="13">
        <f>E431*F422</f>
        <v>2056.77</v>
      </c>
    </row>
    <row r="432" spans="1:6" ht="15" thickBot="1">
      <c r="A432" s="2">
        <v>9</v>
      </c>
      <c r="B432" s="3" t="s">
        <v>14</v>
      </c>
      <c r="C432" s="3" t="s">
        <v>20</v>
      </c>
      <c r="D432" s="3">
        <v>555</v>
      </c>
      <c r="E432" s="3">
        <v>471</v>
      </c>
      <c r="F432" s="13">
        <f>E432*F422</f>
        <v>2152.7526</v>
      </c>
    </row>
    <row r="433" spans="1:6" ht="15" thickBot="1">
      <c r="A433" s="2">
        <v>10</v>
      </c>
      <c r="B433" s="3" t="s">
        <v>15</v>
      </c>
      <c r="C433" s="3" t="s">
        <v>14</v>
      </c>
      <c r="D433" s="3">
        <v>590</v>
      </c>
      <c r="E433" s="3">
        <v>498</v>
      </c>
      <c r="F433" s="13">
        <f>E433*F422</f>
        <v>2276.1587999999997</v>
      </c>
    </row>
    <row r="434" spans="1:6" ht="15" thickBot="1">
      <c r="A434" s="2">
        <v>11</v>
      </c>
      <c r="B434" s="3"/>
      <c r="C434" s="3"/>
      <c r="D434" s="3">
        <v>638</v>
      </c>
      <c r="E434" s="3">
        <v>534</v>
      </c>
      <c r="F434" s="13">
        <f>E434*F422</f>
        <v>2440.7003999999997</v>
      </c>
    </row>
    <row r="435" ht="12.75">
      <c r="A435" s="12"/>
    </row>
    <row r="436" ht="12.75" hidden="1">
      <c r="A436" s="12"/>
    </row>
    <row r="437" spans="1:6" ht="34.5" customHeight="1" hidden="1">
      <c r="A437" s="81"/>
      <c r="B437" s="81"/>
      <c r="C437" s="81"/>
      <c r="D437" s="81"/>
      <c r="E437" s="81"/>
      <c r="F437" s="81"/>
    </row>
    <row r="438" spans="1:6" ht="14.25" hidden="1">
      <c r="A438" s="14"/>
      <c r="B438" s="119"/>
      <c r="C438" s="119"/>
      <c r="D438" s="119"/>
      <c r="E438" s="119"/>
      <c r="F438" s="35"/>
    </row>
    <row r="439" spans="1:6" ht="14.25" hidden="1">
      <c r="A439" s="14"/>
      <c r="B439" s="14"/>
      <c r="C439" s="14"/>
      <c r="D439" s="14"/>
      <c r="E439" s="14"/>
      <c r="F439" s="14"/>
    </row>
    <row r="440" spans="1:6" ht="14.25" hidden="1">
      <c r="A440" s="14"/>
      <c r="B440" s="14"/>
      <c r="C440" s="14"/>
      <c r="D440" s="14"/>
      <c r="E440" s="14"/>
      <c r="F440" s="15"/>
    </row>
    <row r="441" spans="1:6" ht="14.25" hidden="1">
      <c r="A441" s="14"/>
      <c r="B441" s="14"/>
      <c r="C441" s="14"/>
      <c r="D441" s="14"/>
      <c r="E441" s="14"/>
      <c r="F441" s="15"/>
    </row>
    <row r="442" spans="1:6" ht="14.25" hidden="1">
      <c r="A442" s="14"/>
      <c r="B442" s="14"/>
      <c r="C442" s="14"/>
      <c r="D442" s="14"/>
      <c r="E442" s="14"/>
      <c r="F442" s="15"/>
    </row>
    <row r="443" spans="1:6" ht="14.25" hidden="1">
      <c r="A443" s="14"/>
      <c r="B443" s="14"/>
      <c r="C443" s="14"/>
      <c r="D443" s="14"/>
      <c r="E443" s="14"/>
      <c r="F443" s="15"/>
    </row>
    <row r="444" spans="1:6" ht="14.25" hidden="1">
      <c r="A444" s="14"/>
      <c r="B444" s="14"/>
      <c r="C444" s="14"/>
      <c r="D444" s="14"/>
      <c r="E444" s="14"/>
      <c r="F444" s="15"/>
    </row>
    <row r="445" spans="1:6" ht="14.25" hidden="1">
      <c r="A445" s="14"/>
      <c r="B445" s="14"/>
      <c r="C445" s="14"/>
      <c r="D445" s="14"/>
      <c r="E445" s="14"/>
      <c r="F445" s="15"/>
    </row>
    <row r="446" spans="1:6" ht="14.25" hidden="1">
      <c r="A446" s="14"/>
      <c r="B446" s="14"/>
      <c r="C446" s="14"/>
      <c r="D446" s="14"/>
      <c r="E446" s="14"/>
      <c r="F446" s="15"/>
    </row>
    <row r="447" spans="1:6" ht="14.25" hidden="1">
      <c r="A447" s="14"/>
      <c r="B447" s="14"/>
      <c r="C447" s="14"/>
      <c r="D447" s="14"/>
      <c r="E447" s="14"/>
      <c r="F447" s="15"/>
    </row>
    <row r="448" spans="1:6" ht="14.25" hidden="1">
      <c r="A448" s="14"/>
      <c r="B448" s="14"/>
      <c r="C448" s="14"/>
      <c r="D448" s="14"/>
      <c r="E448" s="14"/>
      <c r="F448" s="15"/>
    </row>
    <row r="449" spans="1:6" ht="14.25" hidden="1">
      <c r="A449" s="14"/>
      <c r="B449" s="14"/>
      <c r="C449" s="14"/>
      <c r="D449" s="14"/>
      <c r="E449" s="14"/>
      <c r="F449" s="15"/>
    </row>
    <row r="450" spans="1:6" ht="14.25" hidden="1">
      <c r="A450" s="35"/>
      <c r="B450" s="35"/>
      <c r="C450" s="35"/>
      <c r="D450" s="35"/>
      <c r="E450" s="35"/>
      <c r="F450" s="15"/>
    </row>
    <row r="451" spans="1:6" ht="14.25" hidden="1">
      <c r="A451" s="35"/>
      <c r="B451" s="35"/>
      <c r="C451" s="35"/>
      <c r="D451" s="35"/>
      <c r="E451" s="35"/>
      <c r="F451" s="15"/>
    </row>
    <row r="452" spans="1:6" ht="15" hidden="1" thickBot="1">
      <c r="A452" s="64">
        <v>13</v>
      </c>
      <c r="B452" s="64"/>
      <c r="C452" s="64"/>
      <c r="D452" s="64">
        <v>544</v>
      </c>
      <c r="E452" s="64">
        <v>463</v>
      </c>
      <c r="F452" s="65">
        <f>E452*F438</f>
        <v>0</v>
      </c>
    </row>
    <row r="453" spans="1:6" ht="14.25" hidden="1">
      <c r="A453" s="35"/>
      <c r="B453" s="35"/>
      <c r="C453" s="35"/>
      <c r="D453" s="35"/>
      <c r="E453" s="35"/>
      <c r="F453" s="15"/>
    </row>
    <row r="454" spans="1:6" ht="14.25" hidden="1">
      <c r="A454" s="35"/>
      <c r="B454" s="35"/>
      <c r="C454" s="35"/>
      <c r="D454" s="35"/>
      <c r="E454" s="35"/>
      <c r="F454" s="15"/>
    </row>
    <row r="455" spans="1:6" ht="29.25" customHeight="1" hidden="1">
      <c r="A455" s="81"/>
      <c r="B455" s="81"/>
      <c r="C455" s="81"/>
      <c r="D455" s="81"/>
      <c r="E455" s="81"/>
      <c r="F455" s="81"/>
    </row>
    <row r="456" spans="1:6" ht="14.25" hidden="1">
      <c r="A456" s="14"/>
      <c r="B456" s="119"/>
      <c r="C456" s="119"/>
      <c r="D456" s="119"/>
      <c r="E456" s="119"/>
      <c r="F456" s="35"/>
    </row>
    <row r="457" spans="1:6" ht="14.25" hidden="1">
      <c r="A457" s="14"/>
      <c r="B457" s="14"/>
      <c r="C457" s="14"/>
      <c r="D457" s="14"/>
      <c r="E457" s="14"/>
      <c r="F457" s="14"/>
    </row>
    <row r="458" spans="1:6" ht="14.25" hidden="1">
      <c r="A458" s="14"/>
      <c r="B458" s="14"/>
      <c r="C458" s="14"/>
      <c r="D458" s="14"/>
      <c r="E458" s="14"/>
      <c r="F458" s="15"/>
    </row>
    <row r="459" spans="1:6" ht="14.25" hidden="1">
      <c r="A459" s="14"/>
      <c r="B459" s="14"/>
      <c r="C459" s="14"/>
      <c r="D459" s="14"/>
      <c r="E459" s="14"/>
      <c r="F459" s="15"/>
    </row>
    <row r="460" spans="1:6" ht="14.25" hidden="1">
      <c r="A460" s="14"/>
      <c r="B460" s="14"/>
      <c r="C460" s="14"/>
      <c r="D460" s="14"/>
      <c r="E460" s="14"/>
      <c r="F460" s="15"/>
    </row>
    <row r="461" spans="1:6" ht="14.25" hidden="1">
      <c r="A461" s="14"/>
      <c r="B461" s="14"/>
      <c r="C461" s="14"/>
      <c r="D461" s="14"/>
      <c r="E461" s="14"/>
      <c r="F461" s="15"/>
    </row>
    <row r="462" spans="1:6" ht="14.25" hidden="1">
      <c r="A462" s="14"/>
      <c r="B462" s="14"/>
      <c r="C462" s="14"/>
      <c r="D462" s="14"/>
      <c r="E462" s="14"/>
      <c r="F462" s="15"/>
    </row>
    <row r="463" spans="1:6" ht="14.25" hidden="1">
      <c r="A463" s="14"/>
      <c r="B463" s="14"/>
      <c r="C463" s="14"/>
      <c r="D463" s="14"/>
      <c r="E463" s="14"/>
      <c r="F463" s="15"/>
    </row>
    <row r="464" spans="1:6" ht="14.25" hidden="1">
      <c r="A464" s="14"/>
      <c r="B464" s="14"/>
      <c r="C464" s="14"/>
      <c r="D464" s="14"/>
      <c r="E464" s="14"/>
      <c r="F464" s="15"/>
    </row>
    <row r="465" spans="1:6" ht="14.25" hidden="1">
      <c r="A465" s="14"/>
      <c r="B465" s="14"/>
      <c r="C465" s="14"/>
      <c r="D465" s="14"/>
      <c r="E465" s="14"/>
      <c r="F465" s="15"/>
    </row>
    <row r="466" spans="1:6" ht="14.25" hidden="1">
      <c r="A466" s="35"/>
      <c r="B466" s="35"/>
      <c r="C466" s="35"/>
      <c r="D466" s="35"/>
      <c r="E466" s="35"/>
      <c r="F466" s="15"/>
    </row>
    <row r="467" ht="12.75" hidden="1">
      <c r="A467" s="12"/>
    </row>
    <row r="468" ht="12.75" hidden="1">
      <c r="A468" s="12"/>
    </row>
    <row r="469" ht="12.75" hidden="1">
      <c r="A469" s="12"/>
    </row>
    <row r="470" ht="13.5" hidden="1" thickBot="1">
      <c r="A470" s="12"/>
    </row>
    <row r="471" spans="1:6" ht="28.5" customHeight="1" hidden="1">
      <c r="A471" s="81"/>
      <c r="B471" s="81"/>
      <c r="C471" s="81"/>
      <c r="D471" s="81"/>
      <c r="E471" s="81"/>
      <c r="F471" s="81"/>
    </row>
    <row r="472" spans="1:6" ht="14.25" hidden="1">
      <c r="A472" s="14"/>
      <c r="B472" s="119"/>
      <c r="C472" s="119"/>
      <c r="D472" s="119"/>
      <c r="E472" s="119"/>
      <c r="F472" s="35"/>
    </row>
    <row r="473" spans="1:6" ht="14.25" hidden="1">
      <c r="A473" s="14"/>
      <c r="B473" s="14"/>
      <c r="C473" s="14"/>
      <c r="D473" s="14"/>
      <c r="E473" s="14"/>
      <c r="F473" s="14"/>
    </row>
    <row r="474" spans="1:6" ht="14.25" hidden="1">
      <c r="A474" s="14"/>
      <c r="B474" s="14"/>
      <c r="C474" s="14"/>
      <c r="D474" s="14"/>
      <c r="E474" s="14"/>
      <c r="F474" s="15"/>
    </row>
    <row r="475" spans="1:6" ht="14.25" hidden="1">
      <c r="A475" s="14"/>
      <c r="B475" s="14"/>
      <c r="C475" s="14"/>
      <c r="D475" s="14"/>
      <c r="E475" s="14"/>
      <c r="F475" s="15"/>
    </row>
    <row r="476" spans="1:6" ht="14.25" hidden="1">
      <c r="A476" s="14"/>
      <c r="B476" s="14"/>
      <c r="C476" s="14"/>
      <c r="D476" s="14"/>
      <c r="E476" s="14"/>
      <c r="F476" s="15"/>
    </row>
    <row r="477" spans="1:6" ht="14.25" hidden="1">
      <c r="A477" s="14"/>
      <c r="B477" s="14"/>
      <c r="C477" s="14"/>
      <c r="D477" s="14"/>
      <c r="E477" s="14"/>
      <c r="F477" s="15"/>
    </row>
    <row r="478" spans="1:6" ht="14.25" hidden="1">
      <c r="A478" s="14"/>
      <c r="B478" s="14"/>
      <c r="C478" s="14"/>
      <c r="D478" s="14"/>
      <c r="E478" s="14"/>
      <c r="F478" s="15"/>
    </row>
    <row r="479" spans="1:6" ht="14.25" hidden="1">
      <c r="A479" s="14"/>
      <c r="B479" s="14"/>
      <c r="C479" s="14"/>
      <c r="D479" s="14"/>
      <c r="E479" s="14"/>
      <c r="F479" s="15"/>
    </row>
    <row r="480" spans="1:6" ht="14.25" hidden="1">
      <c r="A480" s="14"/>
      <c r="B480" s="14"/>
      <c r="C480" s="14"/>
      <c r="D480" s="14"/>
      <c r="E480" s="14"/>
      <c r="F480" s="15"/>
    </row>
    <row r="481" spans="1:6" ht="14.25" hidden="1">
      <c r="A481" s="14"/>
      <c r="B481" s="14"/>
      <c r="C481" s="14"/>
      <c r="D481" s="14"/>
      <c r="E481" s="14"/>
      <c r="F481" s="15"/>
    </row>
    <row r="482" spans="1:6" ht="14.25" hidden="1">
      <c r="A482" s="14"/>
      <c r="B482" s="14"/>
      <c r="C482" s="14"/>
      <c r="D482" s="14"/>
      <c r="E482" s="14"/>
      <c r="F482" s="15"/>
    </row>
    <row r="483" spans="1:6" ht="14.25" hidden="1">
      <c r="A483" s="14"/>
      <c r="B483" s="14"/>
      <c r="C483" s="14"/>
      <c r="D483" s="14"/>
      <c r="E483" s="14"/>
      <c r="F483" s="15"/>
    </row>
    <row r="484" ht="12.75" hidden="1">
      <c r="A484" s="12"/>
    </row>
    <row r="485" ht="12.75" hidden="1">
      <c r="A485" s="12"/>
    </row>
    <row r="486" ht="12.75" hidden="1"/>
    <row r="487" ht="12.75" hidden="1"/>
    <row r="488" spans="1:6" ht="14.25" hidden="1">
      <c r="A488" s="118"/>
      <c r="B488" s="118"/>
      <c r="C488" s="118"/>
      <c r="D488" s="118"/>
      <c r="E488" s="118"/>
      <c r="F488" s="118"/>
    </row>
    <row r="489" spans="1:6" ht="14.25" hidden="1">
      <c r="A489" s="43"/>
      <c r="B489" s="43"/>
      <c r="C489" s="43"/>
      <c r="D489" s="43"/>
      <c r="E489" s="43"/>
      <c r="F489" s="43"/>
    </row>
    <row r="490" spans="1:6" ht="15" customHeight="1" hidden="1">
      <c r="A490" s="14"/>
      <c r="B490" s="119"/>
      <c r="C490" s="119"/>
      <c r="D490" s="119"/>
      <c r="E490" s="119"/>
      <c r="F490" s="35"/>
    </row>
    <row r="491" spans="1:6" ht="14.25" hidden="1">
      <c r="A491" s="43"/>
      <c r="B491" s="14"/>
      <c r="C491" s="14"/>
      <c r="D491" s="14"/>
      <c r="E491" s="14"/>
      <c r="F491" s="14"/>
    </row>
    <row r="492" spans="1:6" ht="14.25" hidden="1">
      <c r="A492" s="35"/>
      <c r="B492" s="35"/>
      <c r="C492" s="35"/>
      <c r="D492" s="35"/>
      <c r="E492" s="35"/>
      <c r="F492" s="38"/>
    </row>
    <row r="493" spans="1:6" ht="14.25" hidden="1">
      <c r="A493" s="35"/>
      <c r="B493" s="35"/>
      <c r="C493" s="35"/>
      <c r="D493" s="35"/>
      <c r="E493" s="35"/>
      <c r="F493" s="38"/>
    </row>
    <row r="494" spans="1:6" ht="14.25" hidden="1">
      <c r="A494" s="35"/>
      <c r="B494" s="35"/>
      <c r="C494" s="35"/>
      <c r="D494" s="35"/>
      <c r="E494" s="35"/>
      <c r="F494" s="38"/>
    </row>
    <row r="495" spans="1:6" ht="14.25" hidden="1">
      <c r="A495" s="35"/>
      <c r="B495" s="35"/>
      <c r="C495" s="35"/>
      <c r="D495" s="35"/>
      <c r="E495" s="35"/>
      <c r="F495" s="38"/>
    </row>
    <row r="496" spans="1:6" ht="14.25" hidden="1">
      <c r="A496" s="35"/>
      <c r="B496" s="35"/>
      <c r="C496" s="35"/>
      <c r="D496" s="35"/>
      <c r="E496" s="35"/>
      <c r="F496" s="38"/>
    </row>
    <row r="497" spans="1:6" ht="14.25" hidden="1">
      <c r="A497" s="35"/>
      <c r="B497" s="35"/>
      <c r="C497" s="35"/>
      <c r="D497" s="35"/>
      <c r="E497" s="35"/>
      <c r="F497" s="38"/>
    </row>
    <row r="498" spans="1:6" ht="14.25" hidden="1">
      <c r="A498" s="35"/>
      <c r="B498" s="35"/>
      <c r="C498" s="35"/>
      <c r="D498" s="35"/>
      <c r="E498" s="35"/>
      <c r="F498" s="38"/>
    </row>
    <row r="499" spans="1:6" ht="14.25" hidden="1">
      <c r="A499" s="35"/>
      <c r="B499" s="35"/>
      <c r="C499" s="35"/>
      <c r="D499" s="35"/>
      <c r="E499" s="35"/>
      <c r="F499" s="38"/>
    </row>
    <row r="500" spans="1:6" ht="14.25" hidden="1">
      <c r="A500" s="35"/>
      <c r="B500" s="35"/>
      <c r="C500" s="35"/>
      <c r="D500" s="35"/>
      <c r="E500" s="35"/>
      <c r="F500" s="38"/>
    </row>
    <row r="501" spans="1:6" ht="14.25" hidden="1">
      <c r="A501" s="35"/>
      <c r="B501" s="35"/>
      <c r="C501" s="35"/>
      <c r="D501" s="35"/>
      <c r="E501" s="35"/>
      <c r="F501" s="38"/>
    </row>
    <row r="502" spans="1:6" ht="14.25" hidden="1">
      <c r="A502" s="35"/>
      <c r="B502" s="35"/>
      <c r="C502" s="35"/>
      <c r="D502" s="35"/>
      <c r="E502" s="35"/>
      <c r="F502" s="38"/>
    </row>
    <row r="503" spans="1:6" ht="14.25" hidden="1">
      <c r="A503" s="35"/>
      <c r="B503" s="35"/>
      <c r="C503" s="35"/>
      <c r="D503" s="35"/>
      <c r="E503" s="35"/>
      <c r="F503" s="38"/>
    </row>
    <row r="504" spans="1:6" ht="14.25" hidden="1">
      <c r="A504" s="35"/>
      <c r="B504" s="35"/>
      <c r="C504" s="35"/>
      <c r="D504" s="35"/>
      <c r="E504" s="35"/>
      <c r="F504" s="38"/>
    </row>
    <row r="505" spans="1:6" ht="14.25" hidden="1">
      <c r="A505" s="118"/>
      <c r="B505" s="118"/>
      <c r="C505" s="118"/>
      <c r="D505" s="118"/>
      <c r="E505" s="118"/>
      <c r="F505" s="118"/>
    </row>
    <row r="506" spans="1:6" ht="14.25" hidden="1">
      <c r="A506" s="43"/>
      <c r="B506" s="43"/>
      <c r="C506" s="43"/>
      <c r="D506" s="43"/>
      <c r="E506" s="43"/>
      <c r="F506" s="43"/>
    </row>
    <row r="507" spans="1:6" ht="14.25" hidden="1">
      <c r="A507" s="14"/>
      <c r="B507" s="119"/>
      <c r="C507" s="119"/>
      <c r="D507" s="119"/>
      <c r="E507" s="119"/>
      <c r="F507" s="35"/>
    </row>
    <row r="508" spans="1:6" ht="14.25" hidden="1">
      <c r="A508" s="43"/>
      <c r="B508" s="14"/>
      <c r="C508" s="14"/>
      <c r="D508" s="14"/>
      <c r="E508" s="14"/>
      <c r="F508" s="14"/>
    </row>
    <row r="509" spans="1:6" ht="14.25" hidden="1">
      <c r="A509" s="35"/>
      <c r="B509" s="35"/>
      <c r="C509" s="35"/>
      <c r="D509" s="35"/>
      <c r="E509" s="35"/>
      <c r="F509" s="38"/>
    </row>
    <row r="510" spans="1:6" ht="14.25" hidden="1">
      <c r="A510" s="35"/>
      <c r="B510" s="35"/>
      <c r="C510" s="35"/>
      <c r="D510" s="35"/>
      <c r="E510" s="35"/>
      <c r="F510" s="38"/>
    </row>
    <row r="511" spans="1:6" ht="14.25" hidden="1">
      <c r="A511" s="35"/>
      <c r="B511" s="35"/>
      <c r="C511" s="35"/>
      <c r="D511" s="35"/>
      <c r="E511" s="35"/>
      <c r="F511" s="38"/>
    </row>
    <row r="512" spans="1:6" ht="14.25" hidden="1">
      <c r="A512" s="35"/>
      <c r="B512" s="35"/>
      <c r="C512" s="35"/>
      <c r="D512" s="35"/>
      <c r="E512" s="35"/>
      <c r="F512" s="38"/>
    </row>
    <row r="513" spans="1:6" ht="14.25" hidden="1">
      <c r="A513" s="35"/>
      <c r="B513" s="35"/>
      <c r="C513" s="35"/>
      <c r="D513" s="35"/>
      <c r="E513" s="35"/>
      <c r="F513" s="38"/>
    </row>
    <row r="514" spans="1:6" ht="14.25" hidden="1">
      <c r="A514" s="35"/>
      <c r="B514" s="35"/>
      <c r="C514" s="35"/>
      <c r="D514" s="35"/>
      <c r="E514" s="35"/>
      <c r="F514" s="38"/>
    </row>
    <row r="515" spans="1:6" ht="14.25" hidden="1">
      <c r="A515" s="118"/>
      <c r="B515" s="118"/>
      <c r="C515" s="118"/>
      <c r="D515" s="118"/>
      <c r="E515" s="118"/>
      <c r="F515" s="118"/>
    </row>
    <row r="516" spans="1:6" ht="14.25" hidden="1">
      <c r="A516" s="43"/>
      <c r="B516" s="43"/>
      <c r="C516" s="43"/>
      <c r="D516" s="43"/>
      <c r="E516" s="43"/>
      <c r="F516" s="43"/>
    </row>
    <row r="517" spans="1:6" ht="14.25" hidden="1">
      <c r="A517" s="14"/>
      <c r="B517" s="119"/>
      <c r="C517" s="119"/>
      <c r="D517" s="119"/>
      <c r="E517" s="119"/>
      <c r="F517" s="35"/>
    </row>
    <row r="518" spans="1:6" ht="14.25" hidden="1">
      <c r="A518" s="43"/>
      <c r="B518" s="14"/>
      <c r="C518" s="14"/>
      <c r="D518" s="14"/>
      <c r="E518" s="14"/>
      <c r="F518" s="14"/>
    </row>
    <row r="519" spans="1:6" ht="14.25" hidden="1">
      <c r="A519" s="35"/>
      <c r="B519" s="35"/>
      <c r="C519" s="35"/>
      <c r="D519" s="35"/>
      <c r="E519" s="35"/>
      <c r="F519" s="38"/>
    </row>
    <row r="520" spans="1:6" ht="14.25" hidden="1">
      <c r="A520" s="35"/>
      <c r="B520" s="35"/>
      <c r="C520" s="35"/>
      <c r="D520" s="35"/>
      <c r="E520" s="35"/>
      <c r="F520" s="38"/>
    </row>
    <row r="521" spans="1:6" ht="14.25" hidden="1">
      <c r="A521" s="35"/>
      <c r="B521" s="35"/>
      <c r="C521" s="35"/>
      <c r="D521" s="35"/>
      <c r="E521" s="35"/>
      <c r="F521" s="38"/>
    </row>
    <row r="522" spans="1:6" ht="14.25" hidden="1">
      <c r="A522" s="35"/>
      <c r="B522" s="35"/>
      <c r="C522" s="35"/>
      <c r="D522" s="35"/>
      <c r="E522" s="35"/>
      <c r="F522" s="38"/>
    </row>
    <row r="523" spans="1:6" ht="14.25" hidden="1">
      <c r="A523" s="35"/>
      <c r="B523" s="35"/>
      <c r="C523" s="35"/>
      <c r="D523" s="35"/>
      <c r="E523" s="35"/>
      <c r="F523" s="38"/>
    </row>
    <row r="524" spans="1:6" ht="14.25" hidden="1">
      <c r="A524" s="49"/>
      <c r="B524" s="49"/>
      <c r="C524" s="49"/>
      <c r="D524" s="49"/>
      <c r="E524" s="49"/>
      <c r="F524" s="50"/>
    </row>
    <row r="525" spans="1:6" ht="14.25" hidden="1">
      <c r="A525" s="49"/>
      <c r="B525" s="22"/>
      <c r="C525" s="22"/>
      <c r="D525" s="49"/>
      <c r="E525" s="49"/>
      <c r="F525" s="50"/>
    </row>
    <row r="526" spans="1:6" ht="15" thickBot="1">
      <c r="A526" s="49"/>
      <c r="B526" s="22"/>
      <c r="C526" s="22"/>
      <c r="D526" s="49"/>
      <c r="E526" s="49"/>
      <c r="F526" s="50"/>
    </row>
    <row r="527" spans="1:6" ht="14.25">
      <c r="A527" s="120" t="s">
        <v>96</v>
      </c>
      <c r="B527" s="121"/>
      <c r="C527" s="121"/>
      <c r="D527" s="121"/>
      <c r="E527" s="121"/>
      <c r="F527" s="122"/>
    </row>
    <row r="528" spans="1:6" ht="15" thickBot="1">
      <c r="A528" s="40"/>
      <c r="B528" s="41"/>
      <c r="C528" s="41"/>
      <c r="D528" s="41"/>
      <c r="E528" s="41"/>
      <c r="F528" s="42"/>
    </row>
    <row r="529" spans="1:6" ht="15" thickBot="1">
      <c r="A529" s="23" t="s">
        <v>2</v>
      </c>
      <c r="B529" s="85" t="s">
        <v>3</v>
      </c>
      <c r="C529" s="97"/>
      <c r="D529" s="85" t="s">
        <v>4</v>
      </c>
      <c r="E529" s="97"/>
      <c r="F529" s="27">
        <v>4.5706</v>
      </c>
    </row>
    <row r="530" spans="1:6" ht="29.25" thickBot="1">
      <c r="A530" s="36"/>
      <c r="B530" s="3" t="s">
        <v>143</v>
      </c>
      <c r="C530" s="3" t="s">
        <v>144</v>
      </c>
      <c r="D530" s="3" t="s">
        <v>7</v>
      </c>
      <c r="E530" s="3" t="s">
        <v>8</v>
      </c>
      <c r="F530" s="23" t="s">
        <v>9</v>
      </c>
    </row>
    <row r="531" spans="1:6" ht="15" thickBot="1">
      <c r="A531" s="27">
        <v>1</v>
      </c>
      <c r="B531" s="27" t="s">
        <v>10</v>
      </c>
      <c r="C531" s="27" t="s">
        <v>10</v>
      </c>
      <c r="D531" s="27">
        <v>322</v>
      </c>
      <c r="E531" s="27">
        <v>308</v>
      </c>
      <c r="F531" s="37">
        <f>E531*F529</f>
        <v>1407.7448</v>
      </c>
    </row>
    <row r="532" spans="1:6" ht="15" thickBot="1">
      <c r="A532" s="27">
        <v>2</v>
      </c>
      <c r="B532" s="27" t="s">
        <v>12</v>
      </c>
      <c r="C532" s="27" t="s">
        <v>13</v>
      </c>
      <c r="D532" s="27">
        <v>334</v>
      </c>
      <c r="E532" s="27">
        <v>317</v>
      </c>
      <c r="F532" s="37">
        <f>E532*F529</f>
        <v>1448.8801999999998</v>
      </c>
    </row>
    <row r="533" spans="1:6" ht="15" thickBot="1">
      <c r="A533" s="27">
        <v>3</v>
      </c>
      <c r="B533" s="27" t="s">
        <v>12</v>
      </c>
      <c r="C533" s="27" t="s">
        <v>13</v>
      </c>
      <c r="D533" s="27">
        <v>362</v>
      </c>
      <c r="E533" s="27">
        <v>336</v>
      </c>
      <c r="F533" s="37">
        <f>E533*F529</f>
        <v>1535.7215999999999</v>
      </c>
    </row>
    <row r="534" spans="1:6" ht="15" thickBot="1">
      <c r="A534" s="27">
        <v>4</v>
      </c>
      <c r="B534" s="27" t="s">
        <v>12</v>
      </c>
      <c r="C534" s="27" t="s">
        <v>13</v>
      </c>
      <c r="D534" s="27">
        <v>384</v>
      </c>
      <c r="E534" s="27">
        <v>352</v>
      </c>
      <c r="F534" s="37">
        <f>E534*F529</f>
        <v>1608.8511999999998</v>
      </c>
    </row>
    <row r="535" spans="1:6" ht="15" thickBot="1">
      <c r="A535" s="27">
        <v>5</v>
      </c>
      <c r="B535" s="27" t="s">
        <v>12</v>
      </c>
      <c r="C535" s="27" t="s">
        <v>13</v>
      </c>
      <c r="D535" s="27">
        <v>422</v>
      </c>
      <c r="E535" s="27">
        <v>375</v>
      </c>
      <c r="F535" s="37">
        <f>E535*F529</f>
        <v>1713.975</v>
      </c>
    </row>
    <row r="536" spans="1:6" ht="15" thickBot="1">
      <c r="A536" s="39">
        <v>6</v>
      </c>
      <c r="B536" s="39" t="s">
        <v>14</v>
      </c>
      <c r="C536" s="39" t="s">
        <v>24</v>
      </c>
      <c r="D536" s="39">
        <v>453</v>
      </c>
      <c r="E536" s="39">
        <v>397</v>
      </c>
      <c r="F536" s="37">
        <f>E536*F529</f>
        <v>1814.5282</v>
      </c>
    </row>
    <row r="537" spans="1:6" ht="15" thickBot="1">
      <c r="A537" s="39">
        <v>7</v>
      </c>
      <c r="B537" s="27" t="s">
        <v>14</v>
      </c>
      <c r="C537" s="27" t="s">
        <v>24</v>
      </c>
      <c r="D537" s="39">
        <v>485</v>
      </c>
      <c r="E537" s="39">
        <v>420</v>
      </c>
      <c r="F537" s="37">
        <f>E537*F529</f>
        <v>1919.6519999999998</v>
      </c>
    </row>
    <row r="538" spans="1:6" ht="15" thickBot="1">
      <c r="A538" s="39">
        <v>8</v>
      </c>
      <c r="B538" s="27" t="s">
        <v>14</v>
      </c>
      <c r="C538" s="27" t="s">
        <v>24</v>
      </c>
      <c r="D538" s="39">
        <v>520</v>
      </c>
      <c r="E538" s="39">
        <v>446</v>
      </c>
      <c r="F538" s="37">
        <f>E538*F529</f>
        <v>2038.4876</v>
      </c>
    </row>
    <row r="539" spans="1:6" ht="15" thickBot="1">
      <c r="A539" s="39">
        <v>9</v>
      </c>
      <c r="B539" s="27" t="s">
        <v>15</v>
      </c>
      <c r="C539" s="27" t="s">
        <v>14</v>
      </c>
      <c r="D539" s="39">
        <v>551</v>
      </c>
      <c r="E539" s="39">
        <v>468</v>
      </c>
      <c r="F539" s="37">
        <f>E539*F529</f>
        <v>2139.0407999999998</v>
      </c>
    </row>
    <row r="540" spans="1:6" ht="15" thickBot="1">
      <c r="A540" s="39">
        <v>10</v>
      </c>
      <c r="B540" s="20"/>
      <c r="C540" s="20"/>
      <c r="D540" s="39">
        <v>593</v>
      </c>
      <c r="E540" s="39">
        <v>500</v>
      </c>
      <c r="F540" s="37">
        <f>E540*F529</f>
        <v>2285.2999999999997</v>
      </c>
    </row>
    <row r="541" spans="1:6" ht="14.25" hidden="1">
      <c r="A541" s="49"/>
      <c r="B541" s="51"/>
      <c r="C541" s="51"/>
      <c r="D541" s="49"/>
      <c r="E541" s="49"/>
      <c r="F541" s="38"/>
    </row>
    <row r="542" spans="1:6" ht="15" thickBot="1">
      <c r="A542" s="49"/>
      <c r="B542" s="51"/>
      <c r="C542" s="51"/>
      <c r="D542" s="49"/>
      <c r="E542" s="49"/>
      <c r="F542" s="38"/>
    </row>
    <row r="543" spans="1:6" ht="14.25">
      <c r="A543" s="120" t="s">
        <v>203</v>
      </c>
      <c r="B543" s="121"/>
      <c r="C543" s="121"/>
      <c r="D543" s="121"/>
      <c r="E543" s="121"/>
      <c r="F543" s="122"/>
    </row>
    <row r="544" spans="1:6" ht="15" thickBot="1">
      <c r="A544" s="40"/>
      <c r="B544" s="41"/>
      <c r="C544" s="41"/>
      <c r="D544" s="41"/>
      <c r="E544" s="41"/>
      <c r="F544" s="42"/>
    </row>
    <row r="545" spans="1:6" ht="15" thickBot="1">
      <c r="A545" s="23" t="s">
        <v>2</v>
      </c>
      <c r="B545" s="85" t="s">
        <v>3</v>
      </c>
      <c r="C545" s="97"/>
      <c r="D545" s="85" t="s">
        <v>4</v>
      </c>
      <c r="E545" s="97"/>
      <c r="F545" s="27">
        <v>4.5706</v>
      </c>
    </row>
    <row r="546" spans="1:6" ht="29.25" thickBot="1">
      <c r="A546" s="36"/>
      <c r="B546" s="3" t="s">
        <v>5</v>
      </c>
      <c r="C546" s="3" t="s">
        <v>6</v>
      </c>
      <c r="D546" s="3" t="s">
        <v>7</v>
      </c>
      <c r="E546" s="3" t="s">
        <v>8</v>
      </c>
      <c r="F546" s="23" t="s">
        <v>9</v>
      </c>
    </row>
    <row r="547" spans="1:6" ht="15" thickBot="1">
      <c r="A547" s="27">
        <v>1</v>
      </c>
      <c r="B547" s="27" t="s">
        <v>13</v>
      </c>
      <c r="C547" s="27" t="s">
        <v>13</v>
      </c>
      <c r="D547" s="27">
        <v>393</v>
      </c>
      <c r="E547" s="27">
        <v>358</v>
      </c>
      <c r="F547" s="37">
        <f>E547*F545</f>
        <v>1636.2748</v>
      </c>
    </row>
    <row r="548" spans="1:6" ht="15" thickBot="1">
      <c r="A548" s="27">
        <v>2</v>
      </c>
      <c r="B548" s="27" t="s">
        <v>12</v>
      </c>
      <c r="C548" s="27" t="s">
        <v>13</v>
      </c>
      <c r="D548" s="27">
        <v>439</v>
      </c>
      <c r="E548" s="27">
        <v>387</v>
      </c>
      <c r="F548" s="37">
        <f>E548*F545</f>
        <v>1768.8221999999998</v>
      </c>
    </row>
    <row r="549" spans="1:6" ht="15" thickBot="1">
      <c r="A549" s="27">
        <v>3</v>
      </c>
      <c r="B549" s="27" t="s">
        <v>12</v>
      </c>
      <c r="C549" s="27" t="s">
        <v>13</v>
      </c>
      <c r="D549" s="27">
        <v>457</v>
      </c>
      <c r="E549" s="27">
        <v>400</v>
      </c>
      <c r="F549" s="37">
        <f>E549*F545</f>
        <v>1828.24</v>
      </c>
    </row>
    <row r="550" spans="1:6" ht="15" thickBot="1">
      <c r="A550" s="27">
        <v>4</v>
      </c>
      <c r="B550" s="27" t="s">
        <v>20</v>
      </c>
      <c r="C550" s="27" t="s">
        <v>12</v>
      </c>
      <c r="D550" s="27">
        <v>487</v>
      </c>
      <c r="E550" s="27">
        <v>421</v>
      </c>
      <c r="F550" s="37">
        <f>E550*F545</f>
        <v>1924.2225999999998</v>
      </c>
    </row>
    <row r="551" spans="1:6" ht="15" thickBot="1">
      <c r="A551" s="27">
        <v>5</v>
      </c>
      <c r="B551" s="27" t="s">
        <v>20</v>
      </c>
      <c r="C551" s="27" t="s">
        <v>12</v>
      </c>
      <c r="D551" s="27">
        <v>518</v>
      </c>
      <c r="E551" s="27">
        <v>445</v>
      </c>
      <c r="F551" s="37">
        <f>E551*F545</f>
        <v>2033.917</v>
      </c>
    </row>
    <row r="552" spans="1:6" ht="15" thickBot="1">
      <c r="A552" s="39">
        <v>6</v>
      </c>
      <c r="B552" s="39" t="s">
        <v>21</v>
      </c>
      <c r="C552" s="39" t="s">
        <v>22</v>
      </c>
      <c r="D552" s="39">
        <v>549</v>
      </c>
      <c r="E552" s="39">
        <v>467</v>
      </c>
      <c r="F552" s="37">
        <f>E552*F545</f>
        <v>2134.4701999999997</v>
      </c>
    </row>
    <row r="553" spans="1:6" ht="15" thickBot="1">
      <c r="A553" s="39">
        <v>7</v>
      </c>
      <c r="B553" s="27" t="s">
        <v>15</v>
      </c>
      <c r="C553" s="27" t="s">
        <v>14</v>
      </c>
      <c r="D553" s="39">
        <v>581</v>
      </c>
      <c r="E553" s="39">
        <v>491</v>
      </c>
      <c r="F553" s="37">
        <f>E553*F545</f>
        <v>2244.1646</v>
      </c>
    </row>
    <row r="554" spans="1:6" ht="15" thickBot="1">
      <c r="A554" s="39">
        <v>8</v>
      </c>
      <c r="B554" s="27"/>
      <c r="C554" s="27"/>
      <c r="D554" s="39">
        <v>612</v>
      </c>
      <c r="E554" s="39">
        <v>514</v>
      </c>
      <c r="F554" s="37">
        <f>E554*F545</f>
        <v>2349.2884</v>
      </c>
    </row>
    <row r="555" spans="1:6" ht="14.25">
      <c r="A555" s="49"/>
      <c r="B555" s="51"/>
      <c r="C555" s="51"/>
      <c r="D555" s="49"/>
      <c r="E555" s="49"/>
      <c r="F555" s="38"/>
    </row>
    <row r="556" spans="1:7" ht="16.5">
      <c r="A556" s="124" t="s">
        <v>40</v>
      </c>
      <c r="B556" s="125"/>
      <c r="C556" s="125"/>
      <c r="D556" s="125"/>
      <c r="E556" s="125"/>
      <c r="F556" s="125"/>
      <c r="G556" s="125"/>
    </row>
    <row r="558" ht="13.5" thickBot="1"/>
    <row r="559" spans="1:6" ht="29.25" customHeight="1" thickBot="1">
      <c r="A559" s="82" t="s">
        <v>79</v>
      </c>
      <c r="B559" s="83"/>
      <c r="C559" s="83"/>
      <c r="D559" s="83"/>
      <c r="E559" s="83"/>
      <c r="F559" s="84"/>
    </row>
    <row r="560" spans="1:6" ht="15" thickBot="1">
      <c r="A560" s="2" t="s">
        <v>2</v>
      </c>
      <c r="B560" s="85" t="s">
        <v>3</v>
      </c>
      <c r="C560" s="97"/>
      <c r="D560" s="85" t="s">
        <v>4</v>
      </c>
      <c r="E560" s="97"/>
      <c r="F560" s="3">
        <v>4.5706</v>
      </c>
    </row>
    <row r="561" spans="1:6" ht="29.25" thickBot="1">
      <c r="A561" s="2"/>
      <c r="B561" s="3" t="s">
        <v>154</v>
      </c>
      <c r="C561" s="3" t="s">
        <v>155</v>
      </c>
      <c r="D561" s="3" t="s">
        <v>7</v>
      </c>
      <c r="E561" s="3" t="s">
        <v>8</v>
      </c>
      <c r="F561" s="3" t="s">
        <v>9</v>
      </c>
    </row>
    <row r="562" spans="1:6" ht="15" thickBot="1">
      <c r="A562" s="2">
        <v>1</v>
      </c>
      <c r="B562" s="3" t="s">
        <v>10</v>
      </c>
      <c r="C562" s="3" t="s">
        <v>10</v>
      </c>
      <c r="D562" s="3">
        <v>379</v>
      </c>
      <c r="E562" s="3">
        <v>349</v>
      </c>
      <c r="F562" s="13">
        <f>E562*F560</f>
        <v>1595.1394</v>
      </c>
    </row>
    <row r="563" spans="1:6" ht="15" thickBot="1">
      <c r="A563" s="2">
        <v>2</v>
      </c>
      <c r="B563" s="3" t="s">
        <v>44</v>
      </c>
      <c r="C563" s="3" t="s">
        <v>41</v>
      </c>
      <c r="D563" s="3">
        <v>423</v>
      </c>
      <c r="E563" s="3">
        <v>376</v>
      </c>
      <c r="F563" s="13">
        <f>E563*F560</f>
        <v>1718.5456</v>
      </c>
    </row>
    <row r="564" spans="1:6" ht="15" thickBot="1">
      <c r="A564" s="2">
        <v>3</v>
      </c>
      <c r="B564" s="3" t="s">
        <v>44</v>
      </c>
      <c r="C564" s="3" t="s">
        <v>41</v>
      </c>
      <c r="D564" s="3">
        <v>465</v>
      </c>
      <c r="E564" s="3">
        <v>407</v>
      </c>
      <c r="F564" s="13">
        <f>E564*F560</f>
        <v>1860.2341999999999</v>
      </c>
    </row>
    <row r="565" spans="1:6" ht="15" thickBot="1">
      <c r="A565" s="2">
        <v>4</v>
      </c>
      <c r="B565" s="3" t="s">
        <v>45</v>
      </c>
      <c r="C565" s="3" t="s">
        <v>42</v>
      </c>
      <c r="D565" s="3">
        <v>510</v>
      </c>
      <c r="E565" s="3">
        <v>439</v>
      </c>
      <c r="F565" s="13">
        <f>E565*F560</f>
        <v>2006.4933999999998</v>
      </c>
    </row>
    <row r="566" spans="1:6" ht="15" thickBot="1">
      <c r="A566" s="2">
        <v>5</v>
      </c>
      <c r="B566" s="3" t="s">
        <v>45</v>
      </c>
      <c r="C566" s="3" t="s">
        <v>42</v>
      </c>
      <c r="D566" s="3">
        <v>550</v>
      </c>
      <c r="E566" s="3">
        <v>467</v>
      </c>
      <c r="F566" s="13">
        <f>E566*F560</f>
        <v>2134.4701999999997</v>
      </c>
    </row>
    <row r="567" spans="1:6" ht="15" thickBot="1">
      <c r="A567" s="2">
        <v>6</v>
      </c>
      <c r="B567" s="3" t="s">
        <v>45</v>
      </c>
      <c r="C567" s="3" t="s">
        <v>42</v>
      </c>
      <c r="D567" s="3">
        <v>593</v>
      </c>
      <c r="E567" s="3">
        <v>500</v>
      </c>
      <c r="F567" s="13">
        <f>E567*F560</f>
        <v>2285.2999999999997</v>
      </c>
    </row>
    <row r="568" spans="1:6" ht="15" thickBot="1">
      <c r="A568" s="2">
        <v>7</v>
      </c>
      <c r="B568" s="3" t="s">
        <v>45</v>
      </c>
      <c r="C568" s="3" t="s">
        <v>42</v>
      </c>
      <c r="D568" s="3">
        <v>616</v>
      </c>
      <c r="E568" s="3">
        <v>517</v>
      </c>
      <c r="F568" s="13">
        <f>E568*F560</f>
        <v>2363.0002</v>
      </c>
    </row>
    <row r="569" spans="1:6" ht="15" thickBot="1">
      <c r="A569" s="2">
        <v>8</v>
      </c>
      <c r="B569" s="3" t="s">
        <v>45</v>
      </c>
      <c r="C569" s="3" t="s">
        <v>42</v>
      </c>
      <c r="D569" s="3">
        <v>659</v>
      </c>
      <c r="E569" s="3">
        <v>550</v>
      </c>
      <c r="F569" s="13">
        <f>E569*F560</f>
        <v>2513.83</v>
      </c>
    </row>
    <row r="570" spans="1:6" ht="15" thickBot="1">
      <c r="A570" s="2">
        <v>9</v>
      </c>
      <c r="B570" s="3" t="s">
        <v>45</v>
      </c>
      <c r="C570" s="3" t="s">
        <v>42</v>
      </c>
      <c r="D570" s="3">
        <v>701</v>
      </c>
      <c r="E570" s="3">
        <v>582</v>
      </c>
      <c r="F570" s="13">
        <f>E570*F560</f>
        <v>2660.0892</v>
      </c>
    </row>
    <row r="571" spans="1:6" ht="15" thickBot="1">
      <c r="A571" s="2">
        <v>10</v>
      </c>
      <c r="B571" s="3" t="s">
        <v>46</v>
      </c>
      <c r="C571" s="3" t="s">
        <v>43</v>
      </c>
      <c r="D571" s="3">
        <v>750</v>
      </c>
      <c r="E571" s="3">
        <v>619</v>
      </c>
      <c r="F571" s="13">
        <f>E571*F560</f>
        <v>2829.2014</v>
      </c>
    </row>
    <row r="572" spans="1:6" ht="15" thickBot="1">
      <c r="A572" s="2">
        <v>11</v>
      </c>
      <c r="B572" s="3"/>
      <c r="C572" s="3"/>
      <c r="D572" s="3">
        <v>780</v>
      </c>
      <c r="E572" s="3">
        <v>642</v>
      </c>
      <c r="F572" s="13">
        <f>E572*F560</f>
        <v>2934.3251999999998</v>
      </c>
    </row>
    <row r="573" spans="1:6" ht="15" thickBot="1">
      <c r="A573" s="14"/>
      <c r="B573" s="14"/>
      <c r="C573" s="14"/>
      <c r="D573" s="14"/>
      <c r="E573" s="14"/>
      <c r="F573" s="15"/>
    </row>
    <row r="574" spans="1:6" ht="15" thickBot="1">
      <c r="A574" s="82" t="s">
        <v>106</v>
      </c>
      <c r="B574" s="83"/>
      <c r="C574" s="83"/>
      <c r="D574" s="83"/>
      <c r="E574" s="83"/>
      <c r="F574" s="84"/>
    </row>
    <row r="575" spans="1:6" ht="15" thickBot="1">
      <c r="A575" s="2" t="s">
        <v>2</v>
      </c>
      <c r="B575" s="85" t="s">
        <v>3</v>
      </c>
      <c r="C575" s="97"/>
      <c r="D575" s="85" t="s">
        <v>4</v>
      </c>
      <c r="E575" s="97"/>
      <c r="F575" s="3">
        <v>4.5706</v>
      </c>
    </row>
    <row r="576" spans="1:6" ht="29.25" thickBot="1">
      <c r="A576" s="2"/>
      <c r="B576" s="3" t="s">
        <v>156</v>
      </c>
      <c r="C576" s="3" t="s">
        <v>157</v>
      </c>
      <c r="D576" s="3" t="s">
        <v>7</v>
      </c>
      <c r="E576" s="3" t="s">
        <v>8</v>
      </c>
      <c r="F576" s="3" t="s">
        <v>9</v>
      </c>
    </row>
    <row r="577" spans="1:6" ht="15" thickBot="1">
      <c r="A577" s="2" t="s">
        <v>158</v>
      </c>
      <c r="B577" s="3" t="s">
        <v>10</v>
      </c>
      <c r="C577" s="3" t="s">
        <v>82</v>
      </c>
      <c r="D577" s="3">
        <v>416</v>
      </c>
      <c r="E577" s="3">
        <v>370</v>
      </c>
      <c r="F577" s="13">
        <f>F575*E577</f>
        <v>1691.1219999999998</v>
      </c>
    </row>
    <row r="578" spans="1:6" ht="15" thickBot="1">
      <c r="A578" s="2" t="s">
        <v>159</v>
      </c>
      <c r="B578" s="3" t="s">
        <v>81</v>
      </c>
      <c r="C578" s="3" t="s">
        <v>81</v>
      </c>
      <c r="D578" s="3">
        <v>459</v>
      </c>
      <c r="E578" s="3">
        <v>402</v>
      </c>
      <c r="F578" s="13">
        <f>E578*F575</f>
        <v>1837.3811999999998</v>
      </c>
    </row>
    <row r="579" spans="1:6" ht="15" thickBot="1">
      <c r="A579" s="2" t="s">
        <v>160</v>
      </c>
      <c r="B579" s="3" t="s">
        <v>135</v>
      </c>
      <c r="C579" s="3" t="s">
        <v>135</v>
      </c>
      <c r="D579" s="3">
        <v>459</v>
      </c>
      <c r="E579" s="3">
        <v>402</v>
      </c>
      <c r="F579" s="13">
        <f>E579*F575</f>
        <v>1837.3811999999998</v>
      </c>
    </row>
    <row r="580" spans="1:6" ht="15" thickBot="1">
      <c r="A580" s="2">
        <v>1</v>
      </c>
      <c r="B580" s="18" t="s">
        <v>44</v>
      </c>
      <c r="C580" s="3" t="s">
        <v>82</v>
      </c>
      <c r="D580" s="3">
        <v>499</v>
      </c>
      <c r="E580" s="3">
        <v>430</v>
      </c>
      <c r="F580" s="13">
        <f>E580*F575</f>
        <v>1965.358</v>
      </c>
    </row>
    <row r="581" spans="1:6" ht="15" thickBot="1">
      <c r="A581" s="2">
        <v>2</v>
      </c>
      <c r="B581" s="18" t="s">
        <v>44</v>
      </c>
      <c r="C581" s="3" t="s">
        <v>82</v>
      </c>
      <c r="D581" s="3">
        <v>540</v>
      </c>
      <c r="E581" s="3">
        <v>459</v>
      </c>
      <c r="F581" s="13">
        <f>E581*F575</f>
        <v>2097.9054</v>
      </c>
    </row>
    <row r="582" spans="1:6" ht="15" thickBot="1">
      <c r="A582" s="2">
        <v>3</v>
      </c>
      <c r="B582" s="18" t="s">
        <v>50</v>
      </c>
      <c r="C582" s="3" t="s">
        <v>48</v>
      </c>
      <c r="D582" s="3">
        <v>593</v>
      </c>
      <c r="E582" s="3">
        <v>500</v>
      </c>
      <c r="F582" s="13">
        <f>E582*F575</f>
        <v>2285.2999999999997</v>
      </c>
    </row>
    <row r="583" spans="1:6" ht="15" thickBot="1">
      <c r="A583" s="30">
        <v>4</v>
      </c>
      <c r="B583" s="18" t="s">
        <v>50</v>
      </c>
      <c r="C583" s="48" t="s">
        <v>48</v>
      </c>
      <c r="D583" s="48">
        <v>648</v>
      </c>
      <c r="E583" s="48">
        <v>541</v>
      </c>
      <c r="F583" s="67">
        <f>E583*F575</f>
        <v>2472.6946</v>
      </c>
    </row>
    <row r="584" spans="1:6" ht="15" thickBot="1">
      <c r="A584" s="23">
        <v>5</v>
      </c>
      <c r="B584" s="18" t="s">
        <v>50</v>
      </c>
      <c r="C584" s="23" t="s">
        <v>48</v>
      </c>
      <c r="D584" s="23">
        <v>701</v>
      </c>
      <c r="E584" s="23">
        <v>582</v>
      </c>
      <c r="F584" s="29">
        <f>E584*F575</f>
        <v>2660.0892</v>
      </c>
    </row>
    <row r="585" spans="1:6" ht="15" thickBot="1">
      <c r="A585" s="23">
        <v>6</v>
      </c>
      <c r="B585" s="18" t="s">
        <v>45</v>
      </c>
      <c r="C585" s="23" t="s">
        <v>49</v>
      </c>
      <c r="D585" s="23">
        <v>777</v>
      </c>
      <c r="E585" s="23">
        <v>639</v>
      </c>
      <c r="F585" s="29">
        <f>E585*F575</f>
        <v>2920.6133999999997</v>
      </c>
    </row>
    <row r="586" spans="1:6" ht="15" thickBot="1">
      <c r="A586" s="23">
        <v>7</v>
      </c>
      <c r="B586" s="23"/>
      <c r="C586" s="23"/>
      <c r="D586" s="23">
        <v>852</v>
      </c>
      <c r="E586" s="23">
        <v>696</v>
      </c>
      <c r="F586" s="29">
        <f>E586*F575</f>
        <v>3181.1376</v>
      </c>
    </row>
    <row r="587" spans="1:6" ht="12.75">
      <c r="A587" s="136" t="s">
        <v>161</v>
      </c>
      <c r="B587" s="137"/>
      <c r="C587" s="137"/>
      <c r="D587" s="137"/>
      <c r="E587" s="137"/>
      <c r="F587" s="137"/>
    </row>
    <row r="588" spans="1:6" ht="14.25">
      <c r="A588" s="14" t="s">
        <v>162</v>
      </c>
      <c r="B588" s="68"/>
      <c r="C588" s="68"/>
      <c r="D588" s="68"/>
      <c r="E588" s="68"/>
      <c r="F588" s="68"/>
    </row>
    <row r="589" spans="1:6" ht="13.5" thickBot="1">
      <c r="A589" s="108" t="s">
        <v>163</v>
      </c>
      <c r="B589" s="123"/>
      <c r="C589" s="123"/>
      <c r="D589" s="123"/>
      <c r="E589" s="123"/>
      <c r="F589" s="123"/>
    </row>
    <row r="590" spans="1:6" ht="15" thickBot="1">
      <c r="A590" s="82" t="s">
        <v>106</v>
      </c>
      <c r="B590" s="83"/>
      <c r="C590" s="83"/>
      <c r="D590" s="83"/>
      <c r="E590" s="83"/>
      <c r="F590" s="84"/>
    </row>
    <row r="591" spans="1:6" ht="29.25" thickBot="1">
      <c r="A591" s="23" t="s">
        <v>164</v>
      </c>
      <c r="B591" s="70" t="s">
        <v>3</v>
      </c>
      <c r="C591" s="135" t="s">
        <v>4</v>
      </c>
      <c r="D591" s="135"/>
      <c r="E591" s="23">
        <v>4.5706</v>
      </c>
      <c r="F591" s="69"/>
    </row>
    <row r="592" spans="1:6" ht="15.75" thickBot="1">
      <c r="A592" s="23"/>
      <c r="B592" s="70"/>
      <c r="C592" s="23" t="s">
        <v>7</v>
      </c>
      <c r="D592" s="23" t="s">
        <v>8</v>
      </c>
      <c r="E592" s="71"/>
      <c r="F592" s="69"/>
    </row>
    <row r="593" spans="1:6" ht="15" thickBot="1">
      <c r="A593" s="23">
        <v>1</v>
      </c>
      <c r="B593" s="72" t="s">
        <v>10</v>
      </c>
      <c r="C593" s="23">
        <v>616</v>
      </c>
      <c r="D593" s="23">
        <v>517</v>
      </c>
      <c r="E593" s="73">
        <f>D593*E591</f>
        <v>2363.0002</v>
      </c>
      <c r="F593" s="69"/>
    </row>
    <row r="594" spans="1:6" ht="15" thickBot="1">
      <c r="A594" s="23">
        <v>2</v>
      </c>
      <c r="B594" s="72" t="s">
        <v>12</v>
      </c>
      <c r="C594" s="23">
        <v>661</v>
      </c>
      <c r="D594" s="23">
        <v>552</v>
      </c>
      <c r="E594" s="73">
        <f>D594*E591</f>
        <v>2522.9712</v>
      </c>
      <c r="F594" s="69"/>
    </row>
    <row r="595" spans="1:6" ht="15" thickBot="1">
      <c r="A595" s="14"/>
      <c r="B595" s="14"/>
      <c r="C595" s="14"/>
      <c r="D595" s="14"/>
      <c r="E595" s="14"/>
      <c r="F595" s="15"/>
    </row>
    <row r="596" spans="1:6" ht="15" thickBot="1">
      <c r="A596" s="82" t="s">
        <v>107</v>
      </c>
      <c r="B596" s="83"/>
      <c r="C596" s="83"/>
      <c r="D596" s="83"/>
      <c r="E596" s="83"/>
      <c r="F596" s="84"/>
    </row>
    <row r="597" spans="1:6" ht="15" thickBot="1">
      <c r="A597" s="2" t="s">
        <v>2</v>
      </c>
      <c r="B597" s="85" t="s">
        <v>3</v>
      </c>
      <c r="C597" s="97"/>
      <c r="D597" s="85" t="s">
        <v>4</v>
      </c>
      <c r="E597" s="97"/>
      <c r="F597" s="3">
        <v>4.5706</v>
      </c>
    </row>
    <row r="598" spans="1:6" ht="29.25" thickBot="1">
      <c r="A598" s="2"/>
      <c r="B598" s="3" t="s">
        <v>165</v>
      </c>
      <c r="C598" s="3" t="s">
        <v>166</v>
      </c>
      <c r="D598" s="3" t="s">
        <v>7</v>
      </c>
      <c r="E598" s="3" t="s">
        <v>8</v>
      </c>
      <c r="F598" s="3" t="s">
        <v>9</v>
      </c>
    </row>
    <row r="599" spans="1:6" ht="15" thickBot="1">
      <c r="A599" s="2">
        <v>1</v>
      </c>
      <c r="B599" s="3" t="s">
        <v>83</v>
      </c>
      <c r="C599" s="3" t="s">
        <v>84</v>
      </c>
      <c r="D599" s="3">
        <v>701</v>
      </c>
      <c r="E599" s="3">
        <v>582</v>
      </c>
      <c r="F599" s="13">
        <f>F597*E599</f>
        <v>2660.0892</v>
      </c>
    </row>
    <row r="600" spans="1:6" ht="15" thickBot="1">
      <c r="A600" s="2">
        <v>2</v>
      </c>
      <c r="B600" s="3" t="s">
        <v>44</v>
      </c>
      <c r="C600" s="3" t="s">
        <v>82</v>
      </c>
      <c r="D600" s="3">
        <v>780</v>
      </c>
      <c r="E600" s="3">
        <v>642</v>
      </c>
      <c r="F600" s="13">
        <f>E600*F597</f>
        <v>2934.3251999999998</v>
      </c>
    </row>
    <row r="601" spans="1:6" ht="15" thickBot="1">
      <c r="A601" s="2">
        <v>3</v>
      </c>
      <c r="B601" s="3" t="s">
        <v>44</v>
      </c>
      <c r="C601" s="3" t="s">
        <v>82</v>
      </c>
      <c r="D601" s="3">
        <v>871</v>
      </c>
      <c r="E601" s="3">
        <v>711</v>
      </c>
      <c r="F601" s="13">
        <f>E601*F597</f>
        <v>3249.6965999999998</v>
      </c>
    </row>
    <row r="602" spans="1:6" ht="15" thickBot="1">
      <c r="A602" s="2">
        <v>4</v>
      </c>
      <c r="B602" s="3" t="s">
        <v>44</v>
      </c>
      <c r="C602" s="3" t="s">
        <v>82</v>
      </c>
      <c r="D602" s="3">
        <v>966</v>
      </c>
      <c r="E602" s="3">
        <v>783</v>
      </c>
      <c r="F602" s="13">
        <f>E602*F597</f>
        <v>3578.7798</v>
      </c>
    </row>
    <row r="603" spans="1:6" ht="15" thickBot="1">
      <c r="A603" s="2">
        <v>5</v>
      </c>
      <c r="B603" s="3" t="s">
        <v>45</v>
      </c>
      <c r="C603" s="3" t="s">
        <v>49</v>
      </c>
      <c r="D603" s="3">
        <v>1015</v>
      </c>
      <c r="E603" s="3">
        <v>821</v>
      </c>
      <c r="F603" s="13">
        <f>E603*F597</f>
        <v>3752.4626</v>
      </c>
    </row>
    <row r="604" spans="1:6" ht="15" thickBot="1">
      <c r="A604" s="2">
        <v>6</v>
      </c>
      <c r="B604" s="3"/>
      <c r="C604" s="3"/>
      <c r="D604" s="3" t="s">
        <v>85</v>
      </c>
      <c r="E604" s="3"/>
      <c r="F604" s="13"/>
    </row>
    <row r="605" spans="1:6" ht="15" thickBot="1">
      <c r="A605" s="16"/>
      <c r="B605" s="16"/>
      <c r="C605" s="16"/>
      <c r="D605" s="16"/>
      <c r="E605" s="16"/>
      <c r="F605" s="17"/>
    </row>
    <row r="606" spans="1:6" ht="15" customHeight="1" thickBot="1">
      <c r="A606" s="113" t="s">
        <v>103</v>
      </c>
      <c r="B606" s="114"/>
      <c r="C606" s="114"/>
      <c r="D606" s="114"/>
      <c r="E606" s="114"/>
      <c r="F606" s="115"/>
    </row>
    <row r="607" spans="1:6" ht="15" thickBot="1">
      <c r="A607" s="2" t="s">
        <v>2</v>
      </c>
      <c r="B607" s="109" t="s">
        <v>3</v>
      </c>
      <c r="C607" s="110"/>
      <c r="D607" s="109" t="s">
        <v>4</v>
      </c>
      <c r="E607" s="110"/>
      <c r="F607" s="3">
        <v>4.5706</v>
      </c>
    </row>
    <row r="608" spans="1:6" ht="29.25" customHeight="1" thickBot="1">
      <c r="A608" s="2"/>
      <c r="B608" s="3" t="s">
        <v>210</v>
      </c>
      <c r="C608" s="3" t="s">
        <v>157</v>
      </c>
      <c r="D608" s="3" t="s">
        <v>7</v>
      </c>
      <c r="E608" s="3" t="s">
        <v>8</v>
      </c>
      <c r="F608" s="3" t="s">
        <v>9</v>
      </c>
    </row>
    <row r="609" spans="1:6" ht="15" thickBot="1">
      <c r="A609" s="23" t="s">
        <v>204</v>
      </c>
      <c r="B609" s="23" t="s">
        <v>10</v>
      </c>
      <c r="C609" s="23" t="s">
        <v>81</v>
      </c>
      <c r="D609" s="23">
        <v>459</v>
      </c>
      <c r="E609" s="23">
        <v>402</v>
      </c>
      <c r="F609" s="29">
        <f>E609*F607</f>
        <v>1837.3811999999998</v>
      </c>
    </row>
    <row r="610" spans="1:6" ht="15" thickBot="1">
      <c r="A610" s="23" t="s">
        <v>205</v>
      </c>
      <c r="B610" s="23" t="s">
        <v>80</v>
      </c>
      <c r="C610" s="23" t="s">
        <v>81</v>
      </c>
      <c r="D610" s="23">
        <v>459</v>
      </c>
      <c r="E610" s="23">
        <v>402</v>
      </c>
      <c r="F610" s="29">
        <f>E610*F607</f>
        <v>1837.3811999999998</v>
      </c>
    </row>
    <row r="611" spans="1:6" ht="15" thickBot="1">
      <c r="A611" s="23">
        <v>1</v>
      </c>
      <c r="B611" s="23" t="s">
        <v>44</v>
      </c>
      <c r="C611" s="23" t="s">
        <v>82</v>
      </c>
      <c r="D611" s="23">
        <v>499</v>
      </c>
      <c r="E611" s="23">
        <v>430</v>
      </c>
      <c r="F611" s="29">
        <f>E611*F607</f>
        <v>1965.358</v>
      </c>
    </row>
    <row r="612" spans="1:6" ht="15" thickBot="1">
      <c r="A612" s="23">
        <v>2</v>
      </c>
      <c r="B612" s="23" t="s">
        <v>45</v>
      </c>
      <c r="C612" s="23" t="s">
        <v>49</v>
      </c>
      <c r="D612" s="23">
        <v>540</v>
      </c>
      <c r="E612" s="23">
        <v>459</v>
      </c>
      <c r="F612" s="29">
        <f>E612*F607</f>
        <v>2097.9054</v>
      </c>
    </row>
    <row r="613" spans="1:6" ht="15" thickBot="1">
      <c r="A613" s="23">
        <v>3</v>
      </c>
      <c r="B613" s="23"/>
      <c r="C613" s="23"/>
      <c r="D613" s="23">
        <v>593</v>
      </c>
      <c r="E613" s="23">
        <v>500</v>
      </c>
      <c r="F613" s="29">
        <f>E613*F607</f>
        <v>2285.2999999999997</v>
      </c>
    </row>
    <row r="614" spans="1:6" ht="12.75">
      <c r="A614" s="116" t="s">
        <v>206</v>
      </c>
      <c r="B614" s="117"/>
      <c r="C614" s="117"/>
      <c r="D614" s="117"/>
      <c r="E614" s="117"/>
      <c r="F614" s="117"/>
    </row>
    <row r="615" spans="1:6" ht="12.75" hidden="1">
      <c r="A615" s="107"/>
      <c r="B615" s="107"/>
      <c r="C615" s="107"/>
      <c r="D615" s="107"/>
      <c r="E615" s="107"/>
      <c r="F615" s="107"/>
    </row>
    <row r="616" spans="1:2" ht="14.25">
      <c r="A616" s="62" t="s">
        <v>207</v>
      </c>
      <c r="B616" s="62"/>
    </row>
    <row r="617" spans="1:6" ht="14.25">
      <c r="A617" s="104" t="s">
        <v>208</v>
      </c>
      <c r="B617" s="107"/>
      <c r="C617" s="107"/>
      <c r="D617" s="107"/>
      <c r="E617" s="107"/>
      <c r="F617" s="107"/>
    </row>
    <row r="618" ht="14.25">
      <c r="A618" s="62" t="s">
        <v>209</v>
      </c>
    </row>
    <row r="619" spans="1:6" ht="15" thickBot="1">
      <c r="A619" s="14"/>
      <c r="B619" s="14"/>
      <c r="C619" s="14"/>
      <c r="D619" s="14"/>
      <c r="E619" s="14"/>
      <c r="F619" s="15"/>
    </row>
    <row r="620" spans="1:6" ht="28.5" customHeight="1" thickBot="1">
      <c r="A620" s="113" t="s">
        <v>104</v>
      </c>
      <c r="B620" s="114"/>
      <c r="C620" s="114"/>
      <c r="D620" s="114"/>
      <c r="E620" s="114"/>
      <c r="F620" s="115"/>
    </row>
    <row r="621" spans="1:6" ht="15" thickBot="1">
      <c r="A621" s="2" t="s">
        <v>2</v>
      </c>
      <c r="B621" s="109" t="s">
        <v>3</v>
      </c>
      <c r="C621" s="110"/>
      <c r="D621" s="109" t="s">
        <v>4</v>
      </c>
      <c r="E621" s="110"/>
      <c r="F621" s="3">
        <v>4.5706</v>
      </c>
    </row>
    <row r="622" spans="1:6" ht="27" customHeight="1" thickBot="1">
      <c r="A622" s="2"/>
      <c r="B622" s="3" t="s">
        <v>212</v>
      </c>
      <c r="C622" s="3" t="s">
        <v>211</v>
      </c>
      <c r="D622" s="3" t="s">
        <v>7</v>
      </c>
      <c r="E622" s="3" t="s">
        <v>8</v>
      </c>
      <c r="F622" s="3" t="s">
        <v>9</v>
      </c>
    </row>
    <row r="623" spans="1:6" ht="15" thickBot="1">
      <c r="A623" s="23">
        <v>1</v>
      </c>
      <c r="B623" s="23" t="s">
        <v>83</v>
      </c>
      <c r="C623" s="23" t="s">
        <v>84</v>
      </c>
      <c r="D623" s="23">
        <v>616</v>
      </c>
      <c r="E623" s="23">
        <v>517</v>
      </c>
      <c r="F623" s="29">
        <f>E623*F621</f>
        <v>2363.0002</v>
      </c>
    </row>
    <row r="624" spans="1:6" ht="15" thickBot="1">
      <c r="A624" s="23">
        <v>2</v>
      </c>
      <c r="B624" s="23" t="s">
        <v>44</v>
      </c>
      <c r="C624" s="23" t="s">
        <v>82</v>
      </c>
      <c r="D624" s="23">
        <v>661</v>
      </c>
      <c r="E624" s="23">
        <v>552</v>
      </c>
      <c r="F624" s="29">
        <f>E624*F621</f>
        <v>2522.9712</v>
      </c>
    </row>
    <row r="625" spans="1:6" ht="15" thickBot="1">
      <c r="A625" s="23">
        <v>3</v>
      </c>
      <c r="B625" s="23" t="s">
        <v>50</v>
      </c>
      <c r="C625" s="23" t="s">
        <v>48</v>
      </c>
      <c r="D625" s="23">
        <v>701</v>
      </c>
      <c r="E625" s="23">
        <v>582</v>
      </c>
      <c r="F625" s="29">
        <f>E625*F621</f>
        <v>2660.0892</v>
      </c>
    </row>
    <row r="626" spans="1:6" ht="15" thickBot="1">
      <c r="A626" s="23">
        <v>4</v>
      </c>
      <c r="B626" s="23" t="s">
        <v>45</v>
      </c>
      <c r="C626" s="23" t="s">
        <v>49</v>
      </c>
      <c r="D626" s="23">
        <v>777</v>
      </c>
      <c r="E626" s="23">
        <v>639</v>
      </c>
      <c r="F626" s="29">
        <f>E626*F621</f>
        <v>2920.6133999999997</v>
      </c>
    </row>
    <row r="627" spans="1:6" ht="15" thickBot="1">
      <c r="A627" s="23">
        <v>5</v>
      </c>
      <c r="B627" s="23"/>
      <c r="C627" s="23"/>
      <c r="D627" s="23">
        <v>852</v>
      </c>
      <c r="E627" s="23">
        <v>696</v>
      </c>
      <c r="F627" s="29">
        <f>E627*F621</f>
        <v>3181.1376</v>
      </c>
    </row>
    <row r="628" spans="1:6" ht="14.25">
      <c r="A628" s="14"/>
      <c r="B628" s="14"/>
      <c r="C628" s="14"/>
      <c r="D628" s="14"/>
      <c r="E628" s="14"/>
      <c r="F628" s="15"/>
    </row>
    <row r="629" spans="1:6" ht="15" thickBot="1">
      <c r="A629" s="14"/>
      <c r="B629" s="14"/>
      <c r="C629" s="14"/>
      <c r="D629" s="14"/>
      <c r="E629" s="14"/>
      <c r="F629" s="15"/>
    </row>
    <row r="630" spans="1:6" ht="13.5" thickBot="1">
      <c r="A630" s="113" t="s">
        <v>105</v>
      </c>
      <c r="B630" s="114"/>
      <c r="C630" s="114"/>
      <c r="D630" s="114"/>
      <c r="E630" s="114"/>
      <c r="F630" s="115"/>
    </row>
    <row r="631" spans="1:6" ht="14.25" customHeight="1" thickBot="1">
      <c r="A631" s="2" t="s">
        <v>2</v>
      </c>
      <c r="B631" s="109" t="s">
        <v>3</v>
      </c>
      <c r="C631" s="110"/>
      <c r="D631" s="109" t="s">
        <v>4</v>
      </c>
      <c r="E631" s="110"/>
      <c r="F631" s="3">
        <v>4.5706</v>
      </c>
    </row>
    <row r="632" spans="1:6" ht="27" customHeight="1" thickBot="1">
      <c r="A632" s="2"/>
      <c r="B632" s="3" t="s">
        <v>165</v>
      </c>
      <c r="C632" s="3" t="s">
        <v>166</v>
      </c>
      <c r="D632" s="3" t="s">
        <v>7</v>
      </c>
      <c r="E632" s="3" t="s">
        <v>8</v>
      </c>
      <c r="F632" s="3" t="s">
        <v>9</v>
      </c>
    </row>
    <row r="633" spans="1:6" ht="15" thickBot="1">
      <c r="A633" s="23">
        <v>1</v>
      </c>
      <c r="B633" s="23" t="s">
        <v>83</v>
      </c>
      <c r="C633" s="23" t="s">
        <v>84</v>
      </c>
      <c r="D633" s="23">
        <v>701</v>
      </c>
      <c r="E633" s="23">
        <v>582</v>
      </c>
      <c r="F633" s="29">
        <f>E633*F631</f>
        <v>2660.0892</v>
      </c>
    </row>
    <row r="634" spans="1:6" ht="15" thickBot="1">
      <c r="A634" s="23">
        <v>2</v>
      </c>
      <c r="B634" s="23" t="s">
        <v>44</v>
      </c>
      <c r="C634" s="23" t="s">
        <v>82</v>
      </c>
      <c r="D634" s="23">
        <v>780</v>
      </c>
      <c r="E634" s="23">
        <v>642</v>
      </c>
      <c r="F634" s="29">
        <f>E634*F631</f>
        <v>2934.3251999999998</v>
      </c>
    </row>
    <row r="635" spans="1:6" ht="15" thickBot="1">
      <c r="A635" s="23">
        <v>3</v>
      </c>
      <c r="B635" s="23" t="s">
        <v>44</v>
      </c>
      <c r="C635" s="23" t="s">
        <v>82</v>
      </c>
      <c r="D635" s="23">
        <v>871</v>
      </c>
      <c r="E635" s="23">
        <v>711</v>
      </c>
      <c r="F635" s="29">
        <f>E635*F631</f>
        <v>3249.6965999999998</v>
      </c>
    </row>
    <row r="636" spans="1:6" ht="15" thickBot="1">
      <c r="A636" s="23">
        <v>4</v>
      </c>
      <c r="B636" s="23" t="s">
        <v>44</v>
      </c>
      <c r="C636" s="23" t="s">
        <v>82</v>
      </c>
      <c r="D636" s="23">
        <v>966</v>
      </c>
      <c r="E636" s="23">
        <v>783</v>
      </c>
      <c r="F636" s="29">
        <f>E636*F631</f>
        <v>3578.7798</v>
      </c>
    </row>
    <row r="637" spans="1:6" ht="15" thickBot="1">
      <c r="A637" s="23">
        <v>5</v>
      </c>
      <c r="B637" s="23" t="s">
        <v>45</v>
      </c>
      <c r="C637" s="23" t="s">
        <v>49</v>
      </c>
      <c r="D637" s="23">
        <v>1015</v>
      </c>
      <c r="E637" s="23">
        <v>821</v>
      </c>
      <c r="F637" s="29">
        <f>E637*F631</f>
        <v>3752.4626</v>
      </c>
    </row>
    <row r="638" spans="1:6" ht="15" thickBot="1">
      <c r="A638" s="23">
        <v>6</v>
      </c>
      <c r="B638" s="23"/>
      <c r="C638" s="23"/>
      <c r="D638" s="23" t="s">
        <v>85</v>
      </c>
      <c r="E638" s="23"/>
      <c r="F638" s="29"/>
    </row>
    <row r="639" spans="1:6" ht="14.25" hidden="1">
      <c r="A639" s="14"/>
      <c r="B639" s="14"/>
      <c r="C639" s="14"/>
      <c r="D639" s="14"/>
      <c r="E639" s="14"/>
      <c r="F639" s="15"/>
    </row>
    <row r="640" spans="1:6" ht="14.25" hidden="1">
      <c r="A640" s="111"/>
      <c r="B640" s="112"/>
      <c r="C640" s="112"/>
      <c r="D640" s="112"/>
      <c r="E640" s="112"/>
      <c r="F640" s="112"/>
    </row>
    <row r="641" spans="1:6" ht="14.25" hidden="1">
      <c r="A641" s="14"/>
      <c r="B641" s="14"/>
      <c r="C641" s="14"/>
      <c r="D641" s="14"/>
      <c r="E641" s="14"/>
      <c r="F641" s="15"/>
    </row>
    <row r="642" spans="1:6" ht="14.25" hidden="1">
      <c r="A642" s="14"/>
      <c r="B642" s="14"/>
      <c r="C642" s="14"/>
      <c r="D642" s="14"/>
      <c r="E642" s="14"/>
      <c r="F642" s="15"/>
    </row>
    <row r="643" spans="1:6" ht="14.25" hidden="1">
      <c r="A643" s="14"/>
      <c r="B643" s="14"/>
      <c r="C643" s="14"/>
      <c r="D643" s="14"/>
      <c r="E643" s="14"/>
      <c r="F643" s="15"/>
    </row>
    <row r="644" spans="1:6" ht="14.25" hidden="1">
      <c r="A644" s="14"/>
      <c r="B644" s="14"/>
      <c r="C644" s="14"/>
      <c r="D644" s="14"/>
      <c r="E644" s="14"/>
      <c r="F644" s="15"/>
    </row>
    <row r="645" spans="1:6" ht="14.25" hidden="1">
      <c r="A645" s="14"/>
      <c r="B645" s="14"/>
      <c r="C645" s="14"/>
      <c r="D645" s="14"/>
      <c r="E645" s="14"/>
      <c r="F645" s="15"/>
    </row>
    <row r="646" spans="1:6" ht="14.25" hidden="1">
      <c r="A646" s="14"/>
      <c r="B646" s="14"/>
      <c r="C646" s="14"/>
      <c r="D646" s="14"/>
      <c r="E646" s="14"/>
      <c r="F646" s="15"/>
    </row>
    <row r="647" spans="1:6" ht="14.25" hidden="1">
      <c r="A647" s="14"/>
      <c r="B647" s="14"/>
      <c r="C647" s="14"/>
      <c r="D647" s="14"/>
      <c r="E647" s="14"/>
      <c r="F647" s="15"/>
    </row>
    <row r="648" spans="1:6" ht="14.25" hidden="1">
      <c r="A648" s="14"/>
      <c r="B648" s="14"/>
      <c r="C648" s="14"/>
      <c r="D648" s="14"/>
      <c r="E648" s="14"/>
      <c r="F648" s="15"/>
    </row>
    <row r="649" spans="1:6" ht="14.25" hidden="1">
      <c r="A649" s="14"/>
      <c r="B649" s="14"/>
      <c r="C649" s="14"/>
      <c r="D649" s="14"/>
      <c r="E649" s="14"/>
      <c r="F649" s="15"/>
    </row>
    <row r="650" spans="1:6" ht="14.25" hidden="1">
      <c r="A650" s="14"/>
      <c r="B650" s="14"/>
      <c r="C650" s="14"/>
      <c r="D650" s="14"/>
      <c r="E650" s="14"/>
      <c r="F650" s="15"/>
    </row>
    <row r="651" spans="1:6" ht="14.25" hidden="1">
      <c r="A651" s="14"/>
      <c r="B651" s="14"/>
      <c r="C651" s="14"/>
      <c r="D651" s="14"/>
      <c r="E651" s="14"/>
      <c r="F651" s="15"/>
    </row>
    <row r="652" spans="1:6" ht="14.25" hidden="1">
      <c r="A652" s="14"/>
      <c r="B652" s="14"/>
      <c r="C652" s="14"/>
      <c r="D652" s="14"/>
      <c r="E652" s="14"/>
      <c r="F652" s="15"/>
    </row>
    <row r="653" spans="1:6" ht="14.25" hidden="1">
      <c r="A653" s="14"/>
      <c r="B653" s="14"/>
      <c r="C653" s="14"/>
      <c r="D653" s="14"/>
      <c r="E653" s="14"/>
      <c r="F653" s="15"/>
    </row>
    <row r="654" spans="1:6" ht="14.25" hidden="1">
      <c r="A654" s="14"/>
      <c r="B654" s="14"/>
      <c r="C654" s="14"/>
      <c r="D654" s="14"/>
      <c r="E654" s="14"/>
      <c r="F654" s="15"/>
    </row>
    <row r="655" spans="1:6" ht="14.25" hidden="1">
      <c r="A655" s="14"/>
      <c r="B655" s="14"/>
      <c r="C655" s="14"/>
      <c r="D655" s="14"/>
      <c r="E655" s="14"/>
      <c r="F655" s="15"/>
    </row>
    <row r="656" ht="13.5" thickBot="1"/>
    <row r="657" spans="1:6" ht="15" thickBot="1">
      <c r="A657" s="82" t="s">
        <v>47</v>
      </c>
      <c r="B657" s="83"/>
      <c r="C657" s="83"/>
      <c r="D657" s="83"/>
      <c r="E657" s="83"/>
      <c r="F657" s="84"/>
    </row>
    <row r="658" spans="1:6" ht="15" thickBot="1">
      <c r="A658" s="2" t="s">
        <v>2</v>
      </c>
      <c r="B658" s="85" t="s">
        <v>3</v>
      </c>
      <c r="C658" s="97"/>
      <c r="D658" s="85" t="s">
        <v>4</v>
      </c>
      <c r="E658" s="97"/>
      <c r="F658" s="3">
        <v>4.5706</v>
      </c>
    </row>
    <row r="659" spans="1:6" ht="29.25" thickBot="1">
      <c r="A659" s="2"/>
      <c r="B659" s="3" t="s">
        <v>165</v>
      </c>
      <c r="C659" s="3" t="s">
        <v>166</v>
      </c>
      <c r="D659" s="3" t="s">
        <v>7</v>
      </c>
      <c r="E659" s="3" t="s">
        <v>8</v>
      </c>
      <c r="F659" s="3" t="s">
        <v>9</v>
      </c>
    </row>
    <row r="660" spans="1:6" ht="15" thickBot="1">
      <c r="A660" s="2">
        <v>1</v>
      </c>
      <c r="B660" s="3" t="s">
        <v>50</v>
      </c>
      <c r="C660" s="3" t="s">
        <v>48</v>
      </c>
      <c r="D660" s="3">
        <v>587</v>
      </c>
      <c r="E660" s="3">
        <v>495</v>
      </c>
      <c r="F660" s="13">
        <f>E660*F658</f>
        <v>2262.4469999999997</v>
      </c>
    </row>
    <row r="661" spans="1:6" ht="15" thickBot="1">
      <c r="A661" s="2">
        <v>2</v>
      </c>
      <c r="B661" s="3" t="s">
        <v>50</v>
      </c>
      <c r="C661" s="3" t="s">
        <v>48</v>
      </c>
      <c r="D661" s="3">
        <v>672</v>
      </c>
      <c r="E661" s="3">
        <v>560</v>
      </c>
      <c r="F661" s="13">
        <f>E661*F658</f>
        <v>2559.536</v>
      </c>
    </row>
    <row r="662" spans="1:6" ht="15" thickBot="1">
      <c r="A662" s="2">
        <v>3</v>
      </c>
      <c r="B662" s="3" t="s">
        <v>50</v>
      </c>
      <c r="C662" s="3" t="s">
        <v>48</v>
      </c>
      <c r="D662" s="3">
        <v>726</v>
      </c>
      <c r="E662" s="3">
        <v>601</v>
      </c>
      <c r="F662" s="13">
        <f>E662*F658</f>
        <v>2746.9305999999997</v>
      </c>
    </row>
    <row r="663" spans="1:6" ht="15" thickBot="1">
      <c r="A663" s="2">
        <v>4</v>
      </c>
      <c r="B663" s="3" t="s">
        <v>50</v>
      </c>
      <c r="C663" s="3" t="s">
        <v>48</v>
      </c>
      <c r="D663" s="3">
        <v>780</v>
      </c>
      <c r="E663" s="3">
        <v>642</v>
      </c>
      <c r="F663" s="13">
        <f>E663*F658</f>
        <v>2934.3251999999998</v>
      </c>
    </row>
    <row r="664" spans="1:6" ht="15" thickBot="1">
      <c r="A664" s="2">
        <v>5</v>
      </c>
      <c r="B664" s="3" t="s">
        <v>45</v>
      </c>
      <c r="C664" s="3" t="s">
        <v>49</v>
      </c>
      <c r="D664" s="3">
        <v>850</v>
      </c>
      <c r="E664" s="3">
        <v>695</v>
      </c>
      <c r="F664" s="13">
        <f>E664*F658</f>
        <v>3176.567</v>
      </c>
    </row>
    <row r="665" spans="1:6" ht="15" thickBot="1">
      <c r="A665" s="2">
        <v>6</v>
      </c>
      <c r="B665" s="3" t="s">
        <v>45</v>
      </c>
      <c r="C665" s="3" t="s">
        <v>49</v>
      </c>
      <c r="D665" s="3">
        <v>910</v>
      </c>
      <c r="E665" s="3">
        <v>741</v>
      </c>
      <c r="F665" s="13">
        <f>E665*F658</f>
        <v>3386.8145999999997</v>
      </c>
    </row>
    <row r="666" spans="1:6" ht="15" thickBot="1">
      <c r="A666" s="2">
        <v>7</v>
      </c>
      <c r="B666" s="3"/>
      <c r="C666" s="3"/>
      <c r="D666" s="3">
        <v>966</v>
      </c>
      <c r="E666" s="3">
        <v>783</v>
      </c>
      <c r="F666" s="13">
        <f>E666*F658</f>
        <v>3578.7798</v>
      </c>
    </row>
    <row r="667" spans="1:6" ht="14.25" hidden="1">
      <c r="A667" s="14"/>
      <c r="B667" s="14"/>
      <c r="C667" s="14"/>
      <c r="D667" s="14"/>
      <c r="E667" s="14"/>
      <c r="F667" s="15"/>
    </row>
    <row r="668" spans="1:6" ht="14.25" hidden="1">
      <c r="A668" s="14"/>
      <c r="B668" s="14"/>
      <c r="C668" s="14"/>
      <c r="D668" s="14"/>
      <c r="E668" s="14"/>
      <c r="F668" s="15"/>
    </row>
    <row r="669" spans="1:6" ht="14.25" hidden="1">
      <c r="A669" s="14"/>
      <c r="B669" s="14"/>
      <c r="C669" s="14"/>
      <c r="D669" s="14"/>
      <c r="E669" s="14"/>
      <c r="F669" s="15"/>
    </row>
    <row r="670" spans="1:6" ht="14.25" hidden="1">
      <c r="A670" s="14"/>
      <c r="B670" s="14"/>
      <c r="C670" s="14"/>
      <c r="D670" s="14"/>
      <c r="E670" s="14"/>
      <c r="F670" s="15"/>
    </row>
    <row r="671" spans="1:6" ht="14.25" hidden="1">
      <c r="A671" s="14"/>
      <c r="B671" s="14"/>
      <c r="C671" s="14"/>
      <c r="D671" s="14"/>
      <c r="E671" s="14"/>
      <c r="F671" s="15"/>
    </row>
    <row r="672" spans="1:6" ht="14.25" hidden="1">
      <c r="A672" s="14"/>
      <c r="B672" s="14"/>
      <c r="C672" s="14"/>
      <c r="D672" s="14"/>
      <c r="E672" s="14"/>
      <c r="F672" s="15"/>
    </row>
    <row r="673" spans="1:6" ht="14.25" hidden="1">
      <c r="A673" s="14"/>
      <c r="B673" s="14"/>
      <c r="C673" s="14"/>
      <c r="D673" s="14"/>
      <c r="E673" s="14"/>
      <c r="F673" s="15"/>
    </row>
    <row r="674" spans="1:6" ht="14.25" hidden="1">
      <c r="A674" s="14"/>
      <c r="B674" s="14"/>
      <c r="C674" s="14"/>
      <c r="D674" s="14"/>
      <c r="E674" s="14"/>
      <c r="F674" s="15"/>
    </row>
    <row r="675" spans="1:6" ht="14.25" hidden="1">
      <c r="A675" s="14"/>
      <c r="B675" s="14"/>
      <c r="C675" s="14"/>
      <c r="D675" s="14"/>
      <c r="E675" s="14"/>
      <c r="F675" s="15"/>
    </row>
    <row r="676" spans="1:6" ht="14.25" hidden="1">
      <c r="A676" s="14"/>
      <c r="B676" s="14"/>
      <c r="C676" s="14"/>
      <c r="D676" s="14"/>
      <c r="E676" s="14"/>
      <c r="F676" s="15"/>
    </row>
    <row r="677" spans="1:6" ht="14.25" hidden="1">
      <c r="A677" s="14"/>
      <c r="B677" s="14"/>
      <c r="C677" s="14"/>
      <c r="D677" s="14"/>
      <c r="E677" s="14"/>
      <c r="F677" s="15"/>
    </row>
    <row r="678" spans="1:6" ht="14.25" hidden="1">
      <c r="A678" s="14"/>
      <c r="B678" s="14"/>
      <c r="C678" s="14"/>
      <c r="D678" s="14"/>
      <c r="E678" s="14"/>
      <c r="F678" s="15"/>
    </row>
    <row r="679" spans="1:6" ht="14.25" hidden="1">
      <c r="A679" s="14"/>
      <c r="B679" s="14"/>
      <c r="C679" s="14"/>
      <c r="D679" s="14"/>
      <c r="E679" s="14"/>
      <c r="F679" s="15"/>
    </row>
    <row r="680" spans="1:6" ht="15" thickBot="1">
      <c r="A680" s="14"/>
      <c r="B680" s="14"/>
      <c r="C680" s="14"/>
      <c r="D680" s="14"/>
      <c r="E680" s="14"/>
      <c r="F680" s="15"/>
    </row>
    <row r="681" ht="12.75" hidden="1"/>
    <row r="682" ht="13.5" hidden="1" thickBot="1"/>
    <row r="683" spans="1:6" ht="15" thickBot="1">
      <c r="A683" s="82" t="s">
        <v>51</v>
      </c>
      <c r="B683" s="83"/>
      <c r="C683" s="83"/>
      <c r="D683" s="83"/>
      <c r="E683" s="83"/>
      <c r="F683" s="84"/>
    </row>
    <row r="684" spans="1:6" ht="15" thickBot="1">
      <c r="A684" s="2" t="s">
        <v>2</v>
      </c>
      <c r="B684" s="85" t="s">
        <v>3</v>
      </c>
      <c r="C684" s="97"/>
      <c r="D684" s="85" t="s">
        <v>4</v>
      </c>
      <c r="E684" s="97"/>
      <c r="F684" s="3">
        <v>4.5706</v>
      </c>
    </row>
    <row r="685" spans="1:6" ht="29.25" thickBot="1">
      <c r="A685" s="2"/>
      <c r="B685" s="3" t="s">
        <v>213</v>
      </c>
      <c r="C685" s="3" t="s">
        <v>214</v>
      </c>
      <c r="D685" s="3" t="s">
        <v>7</v>
      </c>
      <c r="E685" s="3" t="s">
        <v>8</v>
      </c>
      <c r="F685" s="3" t="s">
        <v>9</v>
      </c>
    </row>
    <row r="686" spans="1:6" ht="15" thickBot="1">
      <c r="A686" s="2">
        <v>1</v>
      </c>
      <c r="B686" s="3" t="s">
        <v>13</v>
      </c>
      <c r="C686" s="3" t="s">
        <v>10</v>
      </c>
      <c r="D686" s="3">
        <v>433</v>
      </c>
      <c r="E686" s="3">
        <v>382</v>
      </c>
      <c r="F686" s="13">
        <f>E686*F684</f>
        <v>1745.9692</v>
      </c>
    </row>
    <row r="687" spans="1:6" ht="15" thickBot="1">
      <c r="A687" s="2">
        <v>2</v>
      </c>
      <c r="B687" s="3" t="s">
        <v>20</v>
      </c>
      <c r="C687" s="3" t="s">
        <v>12</v>
      </c>
      <c r="D687" s="3">
        <v>466</v>
      </c>
      <c r="E687" s="3">
        <v>408</v>
      </c>
      <c r="F687" s="13">
        <f>E687*F684</f>
        <v>1864.8048</v>
      </c>
    </row>
    <row r="688" spans="1:6" ht="15" thickBot="1">
      <c r="A688" s="2">
        <v>3</v>
      </c>
      <c r="B688" s="3" t="s">
        <v>14</v>
      </c>
      <c r="C688" s="3" t="s">
        <v>20</v>
      </c>
      <c r="D688" s="3">
        <v>499</v>
      </c>
      <c r="E688" s="3">
        <v>430</v>
      </c>
      <c r="F688" s="13">
        <f>E688*F684</f>
        <v>1965.358</v>
      </c>
    </row>
    <row r="689" spans="1:6" ht="15" thickBot="1">
      <c r="A689" s="2">
        <v>4</v>
      </c>
      <c r="B689" s="3" t="s">
        <v>14</v>
      </c>
      <c r="C689" s="3" t="s">
        <v>20</v>
      </c>
      <c r="D689" s="3">
        <v>534</v>
      </c>
      <c r="E689" s="3">
        <v>456</v>
      </c>
      <c r="F689" s="13">
        <f>E689*F684</f>
        <v>2084.1936</v>
      </c>
    </row>
    <row r="690" spans="1:6" ht="15" thickBot="1">
      <c r="A690" s="2">
        <v>5</v>
      </c>
      <c r="B690" s="3" t="s">
        <v>14</v>
      </c>
      <c r="C690" s="3" t="s">
        <v>20</v>
      </c>
      <c r="D690" s="3">
        <v>583</v>
      </c>
      <c r="E690" s="3">
        <v>493</v>
      </c>
      <c r="F690" s="13">
        <f>E690*F684</f>
        <v>2253.3058</v>
      </c>
    </row>
    <row r="691" spans="1:6" ht="15" thickBot="1">
      <c r="A691" s="2">
        <v>6</v>
      </c>
      <c r="B691" s="3" t="s">
        <v>21</v>
      </c>
      <c r="C691" s="3" t="s">
        <v>14</v>
      </c>
      <c r="D691" s="3">
        <v>633</v>
      </c>
      <c r="E691" s="3">
        <v>530</v>
      </c>
      <c r="F691" s="13">
        <f>E691*F684</f>
        <v>2422.4179999999997</v>
      </c>
    </row>
    <row r="692" spans="1:6" ht="15" thickBot="1">
      <c r="A692" s="2">
        <v>7</v>
      </c>
      <c r="B692" s="3" t="s">
        <v>21</v>
      </c>
      <c r="C692" s="3" t="s">
        <v>14</v>
      </c>
      <c r="D692" s="3">
        <v>681</v>
      </c>
      <c r="E692" s="3">
        <v>567</v>
      </c>
      <c r="F692" s="13">
        <f>E692*F684</f>
        <v>2591.5301999999997</v>
      </c>
    </row>
    <row r="693" spans="1:6" ht="15" thickBot="1">
      <c r="A693" s="2">
        <v>8</v>
      </c>
      <c r="B693" s="3" t="s">
        <v>21</v>
      </c>
      <c r="C693" s="3" t="s">
        <v>14</v>
      </c>
      <c r="D693" s="3">
        <v>741</v>
      </c>
      <c r="E693" s="3">
        <v>612</v>
      </c>
      <c r="F693" s="13">
        <f>E693*F684</f>
        <v>2797.2072</v>
      </c>
    </row>
    <row r="694" spans="1:6" ht="15" thickBot="1">
      <c r="A694" s="2">
        <v>9</v>
      </c>
      <c r="B694" s="3"/>
      <c r="C694" s="3"/>
      <c r="D694" s="3">
        <v>801</v>
      </c>
      <c r="E694" s="3">
        <v>658</v>
      </c>
      <c r="F694" s="13">
        <f>E694*F684</f>
        <v>3007.4548</v>
      </c>
    </row>
    <row r="695" ht="12.75" hidden="1"/>
    <row r="696" ht="12.75" hidden="1"/>
    <row r="697" ht="12.75" hidden="1"/>
    <row r="698" ht="12.75" hidden="1"/>
    <row r="699" spans="1:6" ht="14.25" hidden="1">
      <c r="A699" s="81"/>
      <c r="B699" s="81"/>
      <c r="C699" s="81"/>
      <c r="D699" s="81"/>
      <c r="E699" s="81"/>
      <c r="F699" s="81"/>
    </row>
    <row r="700" spans="1:6" ht="14.25" hidden="1">
      <c r="A700" s="14"/>
      <c r="B700" s="119"/>
      <c r="C700" s="119"/>
      <c r="D700" s="119"/>
      <c r="E700" s="119"/>
      <c r="F700" s="14"/>
    </row>
    <row r="701" spans="1:6" ht="14.25" hidden="1">
      <c r="A701" s="14"/>
      <c r="B701" s="14"/>
      <c r="C701" s="14"/>
      <c r="D701" s="14"/>
      <c r="E701" s="14"/>
      <c r="F701" s="14"/>
    </row>
    <row r="702" spans="1:6" ht="14.25" hidden="1">
      <c r="A702" s="14"/>
      <c r="B702" s="14"/>
      <c r="C702" s="14"/>
      <c r="D702" s="14"/>
      <c r="E702" s="14"/>
      <c r="F702" s="15"/>
    </row>
    <row r="703" spans="1:6" ht="14.25" hidden="1">
      <c r="A703" s="14"/>
      <c r="B703" s="14"/>
      <c r="C703" s="14"/>
      <c r="D703" s="14"/>
      <c r="E703" s="14"/>
      <c r="F703" s="15"/>
    </row>
    <row r="704" spans="1:6" ht="14.25" hidden="1">
      <c r="A704" s="14"/>
      <c r="B704" s="14"/>
      <c r="C704" s="14"/>
      <c r="D704" s="14"/>
      <c r="E704" s="14"/>
      <c r="F704" s="15"/>
    </row>
    <row r="705" ht="13.5" thickBot="1"/>
    <row r="706" spans="2:7" ht="15" customHeight="1" thickBot="1">
      <c r="B706" s="82" t="s">
        <v>52</v>
      </c>
      <c r="C706" s="83"/>
      <c r="D706" s="83"/>
      <c r="E706" s="83"/>
      <c r="F706" s="83"/>
      <c r="G706" s="84"/>
    </row>
    <row r="707" spans="2:7" ht="15" thickBot="1">
      <c r="B707" s="2" t="s">
        <v>2</v>
      </c>
      <c r="C707" s="85" t="s">
        <v>3</v>
      </c>
      <c r="D707" s="97"/>
      <c r="E707" s="85" t="s">
        <v>4</v>
      </c>
      <c r="F707" s="97"/>
      <c r="G707" s="3">
        <v>4.5706</v>
      </c>
    </row>
    <row r="708" spans="2:7" ht="29.25" thickBot="1">
      <c r="B708" s="2"/>
      <c r="C708" s="3" t="s">
        <v>5</v>
      </c>
      <c r="D708" s="3" t="s">
        <v>6</v>
      </c>
      <c r="E708" s="3" t="s">
        <v>7</v>
      </c>
      <c r="F708" s="3" t="s">
        <v>8</v>
      </c>
      <c r="G708" s="3" t="s">
        <v>9</v>
      </c>
    </row>
    <row r="709" spans="2:7" ht="15" thickBot="1">
      <c r="B709" s="74" t="s">
        <v>174</v>
      </c>
      <c r="C709" s="19"/>
      <c r="D709" s="19"/>
      <c r="E709" s="23"/>
      <c r="F709" s="3"/>
      <c r="G709" s="3"/>
    </row>
    <row r="710" spans="2:7" ht="14.25" thickBot="1">
      <c r="B710" s="74">
        <v>1</v>
      </c>
      <c r="C710" s="75" t="s">
        <v>13</v>
      </c>
      <c r="D710" s="75" t="s">
        <v>10</v>
      </c>
      <c r="E710" s="75">
        <v>301</v>
      </c>
      <c r="F710" s="75">
        <v>293</v>
      </c>
      <c r="G710" s="76">
        <f>F710*G707</f>
        <v>1339.1858</v>
      </c>
    </row>
    <row r="711" spans="2:7" ht="14.25" thickBot="1">
      <c r="B711" s="74">
        <v>2</v>
      </c>
      <c r="C711" s="75" t="s">
        <v>14</v>
      </c>
      <c r="D711" s="75" t="s">
        <v>20</v>
      </c>
      <c r="E711" s="75">
        <v>328</v>
      </c>
      <c r="F711" s="75">
        <v>312</v>
      </c>
      <c r="G711" s="76">
        <f>F711*G707</f>
        <v>1426.0272</v>
      </c>
    </row>
    <row r="712" spans="2:7" ht="14.25" thickBot="1">
      <c r="B712" s="74">
        <v>3</v>
      </c>
      <c r="C712" s="75" t="s">
        <v>14</v>
      </c>
      <c r="D712" s="75" t="s">
        <v>20</v>
      </c>
      <c r="E712" s="75">
        <v>342</v>
      </c>
      <c r="F712" s="75">
        <v>323</v>
      </c>
      <c r="G712" s="76">
        <f>F712*G707</f>
        <v>1476.3038</v>
      </c>
    </row>
    <row r="713" spans="2:7" ht="15" thickBot="1">
      <c r="B713" s="2">
        <v>1</v>
      </c>
      <c r="C713" s="3" t="s">
        <v>10</v>
      </c>
      <c r="D713" s="3" t="s">
        <v>10</v>
      </c>
      <c r="E713" s="3">
        <v>374</v>
      </c>
      <c r="F713" s="3">
        <v>345</v>
      </c>
      <c r="G713" s="13">
        <f>F713*G707</f>
        <v>1576.857</v>
      </c>
    </row>
    <row r="714" spans="2:7" ht="15" thickBot="1">
      <c r="B714" s="2">
        <v>2</v>
      </c>
      <c r="C714" s="3" t="s">
        <v>12</v>
      </c>
      <c r="D714" s="3" t="s">
        <v>13</v>
      </c>
      <c r="E714" s="3">
        <v>410</v>
      </c>
      <c r="F714" s="3">
        <v>368</v>
      </c>
      <c r="G714" s="13">
        <f>F714*G707</f>
        <v>1681.9807999999998</v>
      </c>
    </row>
    <row r="715" spans="2:7" ht="15" thickBot="1">
      <c r="B715" s="2">
        <v>3</v>
      </c>
      <c r="C715" s="3" t="s">
        <v>12</v>
      </c>
      <c r="D715" s="3" t="s">
        <v>13</v>
      </c>
      <c r="E715" s="3">
        <v>435</v>
      </c>
      <c r="F715" s="3">
        <v>384</v>
      </c>
      <c r="G715" s="13">
        <f>F715*G707</f>
        <v>1755.1104</v>
      </c>
    </row>
    <row r="716" spans="2:7" ht="15" thickBot="1">
      <c r="B716" s="2">
        <v>4</v>
      </c>
      <c r="C716" s="3" t="s">
        <v>12</v>
      </c>
      <c r="D716" s="3" t="s">
        <v>13</v>
      </c>
      <c r="E716" s="3">
        <v>461</v>
      </c>
      <c r="F716" s="3">
        <v>404</v>
      </c>
      <c r="G716" s="13">
        <f>F716*G707</f>
        <v>1846.5223999999998</v>
      </c>
    </row>
    <row r="717" spans="2:7" ht="15" thickBot="1">
      <c r="B717" s="2">
        <v>5</v>
      </c>
      <c r="C717" s="3" t="s">
        <v>12</v>
      </c>
      <c r="D717" s="3" t="s">
        <v>13</v>
      </c>
      <c r="E717" s="3">
        <v>481</v>
      </c>
      <c r="F717" s="3">
        <v>417</v>
      </c>
      <c r="G717" s="13">
        <f>F717*G707</f>
        <v>1905.9402</v>
      </c>
    </row>
    <row r="718" spans="2:7" ht="15" thickBot="1">
      <c r="B718" s="2">
        <v>6</v>
      </c>
      <c r="C718" s="3" t="s">
        <v>20</v>
      </c>
      <c r="D718" s="3" t="s">
        <v>12</v>
      </c>
      <c r="E718" s="3">
        <v>504</v>
      </c>
      <c r="F718" s="3">
        <v>434</v>
      </c>
      <c r="G718" s="13">
        <f>F718*G707</f>
        <v>1983.6404</v>
      </c>
    </row>
    <row r="719" spans="2:7" ht="15" thickBot="1">
      <c r="B719" s="2">
        <v>7</v>
      </c>
      <c r="C719" s="3" t="s">
        <v>20</v>
      </c>
      <c r="D719" s="3" t="s">
        <v>12</v>
      </c>
      <c r="E719" s="3">
        <v>535</v>
      </c>
      <c r="F719" s="3">
        <v>456</v>
      </c>
      <c r="G719" s="13">
        <f>F719*G707</f>
        <v>2084.1936</v>
      </c>
    </row>
    <row r="720" spans="2:7" ht="15" thickBot="1">
      <c r="B720" s="2">
        <v>8</v>
      </c>
      <c r="C720" s="3" t="s">
        <v>20</v>
      </c>
      <c r="D720" s="3" t="s">
        <v>12</v>
      </c>
      <c r="E720" s="3">
        <v>566</v>
      </c>
      <c r="F720" s="3">
        <v>479</v>
      </c>
      <c r="G720" s="13">
        <f>F720*G707</f>
        <v>2189.3174</v>
      </c>
    </row>
    <row r="721" spans="2:7" ht="15" thickBot="1">
      <c r="B721" s="2">
        <v>9</v>
      </c>
      <c r="C721" s="3" t="s">
        <v>14</v>
      </c>
      <c r="D721" s="3" t="s">
        <v>20</v>
      </c>
      <c r="E721" s="3">
        <v>597</v>
      </c>
      <c r="F721" s="3">
        <v>503</v>
      </c>
      <c r="G721" s="13">
        <f>F721*G707</f>
        <v>2299.0117999999998</v>
      </c>
    </row>
    <row r="722" spans="2:7" ht="15" thickBot="1">
      <c r="B722" s="2">
        <v>10</v>
      </c>
      <c r="C722" s="3" t="s">
        <v>21</v>
      </c>
      <c r="D722" s="3" t="s">
        <v>14</v>
      </c>
      <c r="E722" s="3">
        <v>628</v>
      </c>
      <c r="F722" s="3">
        <v>527</v>
      </c>
      <c r="G722" s="13">
        <f>F722*G707</f>
        <v>2408.7062</v>
      </c>
    </row>
    <row r="723" spans="2:7" ht="15" thickBot="1">
      <c r="B723" s="2">
        <v>11</v>
      </c>
      <c r="C723" s="3" t="s">
        <v>21</v>
      </c>
      <c r="D723" s="3" t="s">
        <v>14</v>
      </c>
      <c r="E723" s="3">
        <v>660</v>
      </c>
      <c r="F723" s="3">
        <v>551</v>
      </c>
      <c r="G723" s="13">
        <f>F723*G707</f>
        <v>2518.4006</v>
      </c>
    </row>
    <row r="724" spans="2:7" ht="15" thickBot="1">
      <c r="B724" s="18">
        <v>12</v>
      </c>
      <c r="C724" s="19"/>
      <c r="D724" s="19"/>
      <c r="E724" s="27">
        <v>695</v>
      </c>
      <c r="F724" s="27">
        <v>577</v>
      </c>
      <c r="G724" s="13">
        <f>F724*G707</f>
        <v>2637.2362</v>
      </c>
    </row>
    <row r="725" spans="2:7" ht="14.25">
      <c r="B725" s="59"/>
      <c r="C725" s="22"/>
      <c r="D725" s="22"/>
      <c r="E725" s="35"/>
      <c r="F725" s="35"/>
      <c r="G725" s="15"/>
    </row>
    <row r="726" ht="13.5" thickBot="1"/>
    <row r="727" spans="2:7" ht="15" thickBot="1">
      <c r="B727" s="82" t="s">
        <v>88</v>
      </c>
      <c r="C727" s="83"/>
      <c r="D727" s="83"/>
      <c r="E727" s="83"/>
      <c r="F727" s="83"/>
      <c r="G727" s="84"/>
    </row>
    <row r="728" spans="2:7" ht="15" thickBot="1">
      <c r="B728" s="2" t="s">
        <v>2</v>
      </c>
      <c r="C728" s="85" t="s">
        <v>3</v>
      </c>
      <c r="D728" s="97"/>
      <c r="E728" s="85" t="s">
        <v>4</v>
      </c>
      <c r="F728" s="97"/>
      <c r="G728" s="3">
        <v>4.5706</v>
      </c>
    </row>
    <row r="729" spans="2:7" ht="29.25" thickBot="1">
      <c r="B729" s="2"/>
      <c r="C729" s="3" t="s">
        <v>167</v>
      </c>
      <c r="D729" s="3" t="s">
        <v>168</v>
      </c>
      <c r="E729" s="3" t="s">
        <v>7</v>
      </c>
      <c r="F729" s="3" t="s">
        <v>8</v>
      </c>
      <c r="G729" s="3" t="s">
        <v>9</v>
      </c>
    </row>
    <row r="730" spans="2:7" ht="15" thickBot="1">
      <c r="B730" s="2">
        <v>1</v>
      </c>
      <c r="C730" s="3" t="s">
        <v>20</v>
      </c>
      <c r="D730" s="3" t="s">
        <v>13</v>
      </c>
      <c r="E730" s="3">
        <v>852</v>
      </c>
      <c r="F730" s="3">
        <v>696</v>
      </c>
      <c r="G730" s="13">
        <f>F730*G728</f>
        <v>3181.1376</v>
      </c>
    </row>
    <row r="731" spans="2:7" ht="15" thickBot="1">
      <c r="B731" s="2">
        <v>2</v>
      </c>
      <c r="C731" s="3" t="s">
        <v>14</v>
      </c>
      <c r="D731" s="3" t="s">
        <v>12</v>
      </c>
      <c r="E731" s="3">
        <v>895</v>
      </c>
      <c r="F731" s="3">
        <v>729</v>
      </c>
      <c r="G731" s="13">
        <f>F731*G728</f>
        <v>3331.9674</v>
      </c>
    </row>
    <row r="732" spans="2:7" ht="15" thickBot="1">
      <c r="B732" s="2">
        <v>3</v>
      </c>
      <c r="C732" s="3" t="s">
        <v>21</v>
      </c>
      <c r="D732" s="3" t="s">
        <v>20</v>
      </c>
      <c r="E732" s="3">
        <v>935</v>
      </c>
      <c r="F732" s="3">
        <v>760</v>
      </c>
      <c r="G732" s="13">
        <f>F732*G728</f>
        <v>3473.656</v>
      </c>
    </row>
    <row r="733" spans="2:7" ht="15" thickBot="1">
      <c r="B733" s="2">
        <v>4</v>
      </c>
      <c r="C733" s="3"/>
      <c r="D733" s="3"/>
      <c r="E733" s="3">
        <v>966</v>
      </c>
      <c r="F733" s="3">
        <v>783</v>
      </c>
      <c r="G733" s="13">
        <f>F733*G728</f>
        <v>3578.7798</v>
      </c>
    </row>
    <row r="734" ht="12.75" hidden="1"/>
    <row r="735" spans="2:7" ht="14.25" hidden="1">
      <c r="B735" s="81"/>
      <c r="C735" s="81"/>
      <c r="D735" s="81"/>
      <c r="E735" s="81"/>
      <c r="F735" s="81"/>
      <c r="G735" s="81"/>
    </row>
    <row r="736" spans="2:7" ht="14.25" hidden="1">
      <c r="B736" s="14"/>
      <c r="C736" s="119"/>
      <c r="D736" s="119"/>
      <c r="E736" s="119"/>
      <c r="F736" s="119"/>
      <c r="G736" s="14"/>
    </row>
    <row r="737" spans="2:7" ht="14.25" hidden="1">
      <c r="B737" s="14"/>
      <c r="C737" s="14"/>
      <c r="D737" s="14"/>
      <c r="E737" s="14"/>
      <c r="F737" s="14"/>
      <c r="G737" s="14"/>
    </row>
    <row r="738" spans="2:7" ht="14.25" hidden="1">
      <c r="B738" s="14"/>
      <c r="C738" s="14"/>
      <c r="D738" s="14"/>
      <c r="E738" s="14"/>
      <c r="F738" s="14"/>
      <c r="G738" s="15"/>
    </row>
    <row r="739" ht="13.5" thickBot="1"/>
    <row r="740" spans="2:7" ht="15" thickBot="1">
      <c r="B740" s="82" t="s">
        <v>87</v>
      </c>
      <c r="C740" s="83"/>
      <c r="D740" s="83"/>
      <c r="E740" s="83"/>
      <c r="F740" s="83"/>
      <c r="G740" s="84"/>
    </row>
    <row r="741" spans="2:7" ht="15" thickBot="1">
      <c r="B741" s="2" t="s">
        <v>2</v>
      </c>
      <c r="C741" s="85" t="s">
        <v>3</v>
      </c>
      <c r="D741" s="97"/>
      <c r="E741" s="85" t="s">
        <v>4</v>
      </c>
      <c r="F741" s="97"/>
      <c r="G741" s="3">
        <v>4.5706</v>
      </c>
    </row>
    <row r="742" spans="2:7" ht="29.25" thickBot="1">
      <c r="B742" s="2"/>
      <c r="C742" s="3" t="s">
        <v>141</v>
      </c>
      <c r="D742" s="3" t="s">
        <v>169</v>
      </c>
      <c r="E742" s="3" t="s">
        <v>7</v>
      </c>
      <c r="F742" s="3" t="s">
        <v>8</v>
      </c>
      <c r="G742" s="3" t="s">
        <v>9</v>
      </c>
    </row>
    <row r="743" spans="2:7" ht="15" thickBot="1">
      <c r="B743" s="2">
        <v>1</v>
      </c>
      <c r="C743" s="3" t="s">
        <v>20</v>
      </c>
      <c r="D743" s="3" t="s">
        <v>12</v>
      </c>
      <c r="E743" s="3">
        <v>563</v>
      </c>
      <c r="F743" s="3">
        <v>477</v>
      </c>
      <c r="G743" s="13">
        <f>F743*G741</f>
        <v>2180.1762</v>
      </c>
    </row>
    <row r="744" spans="2:7" ht="15" thickBot="1">
      <c r="B744" s="2">
        <v>2</v>
      </c>
      <c r="C744" s="3" t="s">
        <v>14</v>
      </c>
      <c r="D744" s="3" t="s">
        <v>20</v>
      </c>
      <c r="E744" s="3">
        <v>616</v>
      </c>
      <c r="F744" s="3">
        <v>517</v>
      </c>
      <c r="G744" s="13">
        <f>F744*G741</f>
        <v>2363.0002</v>
      </c>
    </row>
    <row r="745" spans="2:7" ht="15" thickBot="1">
      <c r="B745" s="2">
        <v>3</v>
      </c>
      <c r="C745" s="21" t="s">
        <v>14</v>
      </c>
      <c r="D745" s="3" t="s">
        <v>20</v>
      </c>
      <c r="E745" s="3">
        <v>660</v>
      </c>
      <c r="F745" s="3">
        <v>551</v>
      </c>
      <c r="G745" s="13">
        <f>F745*G741</f>
        <v>2518.4006</v>
      </c>
    </row>
    <row r="746" spans="2:7" ht="15" thickBot="1">
      <c r="B746" s="2">
        <v>4</v>
      </c>
      <c r="C746" s="3" t="s">
        <v>14</v>
      </c>
      <c r="D746" s="3" t="s">
        <v>20</v>
      </c>
      <c r="E746" s="3">
        <v>712</v>
      </c>
      <c r="F746" s="3">
        <v>590</v>
      </c>
      <c r="G746" s="13">
        <f>F746*G741</f>
        <v>2696.654</v>
      </c>
    </row>
    <row r="747" spans="2:7" ht="15" thickBot="1">
      <c r="B747" s="2">
        <v>5</v>
      </c>
      <c r="C747" s="3" t="s">
        <v>14</v>
      </c>
      <c r="D747" s="3" t="s">
        <v>20</v>
      </c>
      <c r="E747" s="3">
        <v>759</v>
      </c>
      <c r="F747" s="3">
        <v>626</v>
      </c>
      <c r="G747" s="13">
        <f>F747*G741</f>
        <v>2861.1956</v>
      </c>
    </row>
    <row r="748" spans="2:7" ht="15" thickBot="1">
      <c r="B748" s="2">
        <v>6</v>
      </c>
      <c r="C748" s="3"/>
      <c r="D748" s="3"/>
      <c r="E748" s="3">
        <v>821</v>
      </c>
      <c r="F748" s="3">
        <v>673</v>
      </c>
      <c r="G748" s="13">
        <f>F748*G741</f>
        <v>3076.0137999999997</v>
      </c>
    </row>
    <row r="750" ht="13.5" thickBot="1"/>
    <row r="751" spans="2:7" ht="15" thickBot="1">
      <c r="B751" s="82" t="s">
        <v>89</v>
      </c>
      <c r="C751" s="83"/>
      <c r="D751" s="83"/>
      <c r="E751" s="83"/>
      <c r="F751" s="83"/>
      <c r="G751" s="84"/>
    </row>
    <row r="752" spans="2:7" ht="15" thickBot="1">
      <c r="B752" s="2" t="s">
        <v>2</v>
      </c>
      <c r="C752" s="85" t="s">
        <v>3</v>
      </c>
      <c r="D752" s="97"/>
      <c r="E752" s="85" t="s">
        <v>4</v>
      </c>
      <c r="F752" s="97"/>
      <c r="G752" s="3">
        <v>4.5706</v>
      </c>
    </row>
    <row r="753" spans="2:7" ht="29.25" thickBot="1">
      <c r="B753" s="2"/>
      <c r="C753" s="3" t="s">
        <v>170</v>
      </c>
      <c r="D753" s="3" t="s">
        <v>171</v>
      </c>
      <c r="E753" s="3" t="s">
        <v>7</v>
      </c>
      <c r="F753" s="3" t="s">
        <v>8</v>
      </c>
      <c r="G753" s="3" t="s">
        <v>9</v>
      </c>
    </row>
    <row r="754" spans="2:7" ht="15" thickBot="1">
      <c r="B754" s="2">
        <v>1</v>
      </c>
      <c r="C754" s="3" t="s">
        <v>10</v>
      </c>
      <c r="D754" s="3" t="s">
        <v>10</v>
      </c>
      <c r="E754" s="3">
        <v>379</v>
      </c>
      <c r="F754" s="3">
        <v>349</v>
      </c>
      <c r="G754" s="13">
        <f>F754*G752</f>
        <v>1595.1394</v>
      </c>
    </row>
    <row r="755" spans="2:7" ht="15" thickBot="1">
      <c r="B755" s="2">
        <v>2</v>
      </c>
      <c r="C755" s="3" t="s">
        <v>12</v>
      </c>
      <c r="D755" s="3" t="s">
        <v>13</v>
      </c>
      <c r="E755" s="3">
        <v>423</v>
      </c>
      <c r="F755" s="3">
        <v>376</v>
      </c>
      <c r="G755" s="13">
        <f>F755*G752</f>
        <v>1718.5456</v>
      </c>
    </row>
    <row r="756" spans="2:7" ht="15" thickBot="1">
      <c r="B756" s="2">
        <v>3</v>
      </c>
      <c r="C756" s="3" t="s">
        <v>12</v>
      </c>
      <c r="D756" s="3" t="s">
        <v>13</v>
      </c>
      <c r="E756" s="3">
        <v>442</v>
      </c>
      <c r="F756" s="3">
        <v>389</v>
      </c>
      <c r="G756" s="13">
        <f>F756*G752</f>
        <v>1777.9633999999999</v>
      </c>
    </row>
    <row r="757" spans="2:7" ht="15" thickBot="1">
      <c r="B757" s="2">
        <v>4</v>
      </c>
      <c r="C757" s="3" t="s">
        <v>12</v>
      </c>
      <c r="D757" s="3" t="s">
        <v>13</v>
      </c>
      <c r="E757" s="3">
        <v>466</v>
      </c>
      <c r="F757" s="3">
        <v>408</v>
      </c>
      <c r="G757" s="13">
        <f>F757*G752</f>
        <v>1864.8048</v>
      </c>
    </row>
    <row r="758" spans="2:7" ht="15" thickBot="1">
      <c r="B758" s="2">
        <v>5</v>
      </c>
      <c r="C758" s="3" t="s">
        <v>20</v>
      </c>
      <c r="D758" s="3" t="s">
        <v>12</v>
      </c>
      <c r="E758" s="3">
        <v>500</v>
      </c>
      <c r="F758" s="3">
        <v>431</v>
      </c>
      <c r="G758" s="13">
        <f>F758*G752</f>
        <v>1969.9286</v>
      </c>
    </row>
    <row r="759" spans="2:7" ht="15" thickBot="1">
      <c r="B759" s="2">
        <v>6</v>
      </c>
      <c r="C759" s="3" t="s">
        <v>20</v>
      </c>
      <c r="D759" s="3" t="s">
        <v>12</v>
      </c>
      <c r="E759" s="3">
        <v>542</v>
      </c>
      <c r="F759" s="3">
        <v>461</v>
      </c>
      <c r="G759" s="13">
        <f>F759*G752</f>
        <v>2107.0465999999997</v>
      </c>
    </row>
    <row r="760" spans="2:7" ht="15" thickBot="1">
      <c r="B760" s="2">
        <v>7</v>
      </c>
      <c r="C760" s="3" t="s">
        <v>20</v>
      </c>
      <c r="D760" s="3" t="s">
        <v>12</v>
      </c>
      <c r="E760" s="3">
        <v>588</v>
      </c>
      <c r="F760" s="3">
        <v>496</v>
      </c>
      <c r="G760" s="13">
        <f>F760*G752</f>
        <v>2267.0175999999997</v>
      </c>
    </row>
    <row r="761" spans="2:7" ht="15" thickBot="1">
      <c r="B761" s="2">
        <v>8</v>
      </c>
      <c r="C761" s="3" t="s">
        <v>14</v>
      </c>
      <c r="D761" s="3" t="s">
        <v>20</v>
      </c>
      <c r="E761" s="3">
        <v>625</v>
      </c>
      <c r="F761" s="3">
        <v>524</v>
      </c>
      <c r="G761" s="13">
        <f>F761*G752</f>
        <v>2394.9944</v>
      </c>
    </row>
    <row r="762" spans="2:7" ht="15" thickBot="1">
      <c r="B762" s="2">
        <v>9</v>
      </c>
      <c r="C762" s="3" t="s">
        <v>14</v>
      </c>
      <c r="D762" s="3" t="s">
        <v>20</v>
      </c>
      <c r="E762" s="3">
        <v>653</v>
      </c>
      <c r="F762" s="3">
        <v>545</v>
      </c>
      <c r="G762" s="13">
        <f>F762*G752</f>
        <v>2490.977</v>
      </c>
    </row>
    <row r="763" spans="2:7" ht="15" thickBot="1">
      <c r="B763" s="2">
        <v>10</v>
      </c>
      <c r="C763" s="3" t="s">
        <v>14</v>
      </c>
      <c r="D763" s="3" t="s">
        <v>20</v>
      </c>
      <c r="E763" s="3">
        <v>703</v>
      </c>
      <c r="F763" s="3">
        <v>584</v>
      </c>
      <c r="G763" s="13">
        <f>F763*G752</f>
        <v>2669.2304</v>
      </c>
    </row>
    <row r="764" spans="2:7" ht="15" thickBot="1">
      <c r="B764" s="2">
        <v>11</v>
      </c>
      <c r="C764" s="3" t="s">
        <v>14</v>
      </c>
      <c r="D764" s="3" t="s">
        <v>20</v>
      </c>
      <c r="E764" s="3">
        <v>759</v>
      </c>
      <c r="F764" s="3">
        <v>626</v>
      </c>
      <c r="G764" s="13">
        <f>F764*G752</f>
        <v>2861.1956</v>
      </c>
    </row>
    <row r="765" spans="2:7" ht="15" thickBot="1">
      <c r="B765" s="27">
        <v>12</v>
      </c>
      <c r="C765" s="36"/>
      <c r="D765" s="36"/>
      <c r="E765" s="27">
        <v>780</v>
      </c>
      <c r="F765" s="27">
        <v>642</v>
      </c>
      <c r="G765" s="13">
        <f>F765*G752</f>
        <v>2934.3251999999998</v>
      </c>
    </row>
    <row r="766" spans="2:7" ht="14.25">
      <c r="B766" s="35"/>
      <c r="C766" s="43"/>
      <c r="D766" s="43"/>
      <c r="E766" s="35"/>
      <c r="F766" s="35"/>
      <c r="G766" s="15"/>
    </row>
    <row r="767" spans="2:7" ht="15" thickBot="1">
      <c r="B767" s="35"/>
      <c r="C767" s="43"/>
      <c r="D767" s="43"/>
      <c r="E767" s="35"/>
      <c r="F767" s="35"/>
      <c r="G767" s="15"/>
    </row>
    <row r="768" spans="1:7" ht="15" thickBot="1">
      <c r="A768" s="82" t="s">
        <v>90</v>
      </c>
      <c r="B768" s="83"/>
      <c r="C768" s="83"/>
      <c r="D768" s="83"/>
      <c r="E768" s="83"/>
      <c r="F768" s="84"/>
      <c r="G768" s="15"/>
    </row>
    <row r="769" spans="1:7" ht="15" thickBot="1">
      <c r="A769" s="2" t="s">
        <v>2</v>
      </c>
      <c r="B769" s="85" t="s">
        <v>3</v>
      </c>
      <c r="C769" s="97"/>
      <c r="D769" s="85" t="s">
        <v>4</v>
      </c>
      <c r="E769" s="97"/>
      <c r="F769" s="3">
        <v>4.5706</v>
      </c>
      <c r="G769" s="15"/>
    </row>
    <row r="770" spans="1:7" ht="29.25" thickBot="1">
      <c r="A770" s="2"/>
      <c r="B770" s="3" t="s">
        <v>170</v>
      </c>
      <c r="C770" s="3" t="s">
        <v>151</v>
      </c>
      <c r="D770" s="3" t="s">
        <v>7</v>
      </c>
      <c r="E770" s="3" t="s">
        <v>8</v>
      </c>
      <c r="F770" s="3" t="s">
        <v>9</v>
      </c>
      <c r="G770" s="15"/>
    </row>
    <row r="771" spans="1:7" ht="15" thickBot="1">
      <c r="A771" s="27">
        <v>1</v>
      </c>
      <c r="B771" s="27" t="s">
        <v>11</v>
      </c>
      <c r="C771" s="27" t="s">
        <v>10</v>
      </c>
      <c r="D771" s="27">
        <v>379</v>
      </c>
      <c r="E771" s="27">
        <v>349</v>
      </c>
      <c r="F771" s="45">
        <f>E771*F769</f>
        <v>1595.1394</v>
      </c>
      <c r="G771" s="15"/>
    </row>
    <row r="772" spans="1:7" ht="15" thickBot="1">
      <c r="A772" s="27">
        <v>2</v>
      </c>
      <c r="B772" s="27" t="s">
        <v>12</v>
      </c>
      <c r="C772" s="27" t="s">
        <v>10</v>
      </c>
      <c r="D772" s="27">
        <v>423</v>
      </c>
      <c r="E772" s="27">
        <v>376</v>
      </c>
      <c r="F772" s="45">
        <f>E772*F769</f>
        <v>1718.5456</v>
      </c>
      <c r="G772" s="15"/>
    </row>
    <row r="773" spans="1:7" ht="15" thickBot="1">
      <c r="A773" s="27">
        <v>3</v>
      </c>
      <c r="B773" s="27" t="s">
        <v>12</v>
      </c>
      <c r="C773" s="27" t="s">
        <v>10</v>
      </c>
      <c r="D773" s="27">
        <v>442</v>
      </c>
      <c r="E773" s="27">
        <v>389</v>
      </c>
      <c r="F773" s="45">
        <f>E773*F769</f>
        <v>1777.9633999999999</v>
      </c>
      <c r="G773" s="15"/>
    </row>
    <row r="774" spans="1:7" ht="15" thickBot="1">
      <c r="A774" s="27">
        <v>4</v>
      </c>
      <c r="B774" s="27" t="s">
        <v>12</v>
      </c>
      <c r="C774" s="27" t="s">
        <v>13</v>
      </c>
      <c r="D774" s="27">
        <v>466</v>
      </c>
      <c r="E774" s="27">
        <v>408</v>
      </c>
      <c r="F774" s="45">
        <f>E774*F769</f>
        <v>1864.8048</v>
      </c>
      <c r="G774" s="15"/>
    </row>
    <row r="775" spans="1:7" ht="15" thickBot="1">
      <c r="A775" s="27">
        <v>5</v>
      </c>
      <c r="B775" s="27" t="s">
        <v>20</v>
      </c>
      <c r="C775" s="27" t="s">
        <v>12</v>
      </c>
      <c r="D775" s="27">
        <v>500</v>
      </c>
      <c r="E775" s="27">
        <v>431</v>
      </c>
      <c r="F775" s="45">
        <f>E775*F769</f>
        <v>1969.9286</v>
      </c>
      <c r="G775" s="15"/>
    </row>
    <row r="776" spans="1:7" ht="15" thickBot="1">
      <c r="A776" s="27">
        <v>6</v>
      </c>
      <c r="B776" s="27" t="s">
        <v>20</v>
      </c>
      <c r="C776" s="27" t="s">
        <v>12</v>
      </c>
      <c r="D776" s="27">
        <v>542</v>
      </c>
      <c r="E776" s="27">
        <v>461</v>
      </c>
      <c r="F776" s="45">
        <f>E776*F769</f>
        <v>2107.0465999999997</v>
      </c>
      <c r="G776" s="15"/>
    </row>
    <row r="777" spans="1:7" ht="15" thickBot="1">
      <c r="A777" s="27">
        <v>7</v>
      </c>
      <c r="B777" s="27" t="s">
        <v>20</v>
      </c>
      <c r="C777" s="27" t="s">
        <v>12</v>
      </c>
      <c r="D777" s="27">
        <v>588</v>
      </c>
      <c r="E777" s="27">
        <v>496</v>
      </c>
      <c r="F777" s="45">
        <f>E777*F769</f>
        <v>2267.0175999999997</v>
      </c>
      <c r="G777" s="15"/>
    </row>
    <row r="778" spans="1:7" ht="15" thickBot="1">
      <c r="A778" s="27">
        <v>8</v>
      </c>
      <c r="B778" s="27" t="s">
        <v>14</v>
      </c>
      <c r="C778" s="27" t="s">
        <v>20</v>
      </c>
      <c r="D778" s="27">
        <v>625</v>
      </c>
      <c r="E778" s="27">
        <v>524</v>
      </c>
      <c r="F778" s="45">
        <f>E778*F769</f>
        <v>2394.9944</v>
      </c>
      <c r="G778" s="15"/>
    </row>
    <row r="779" spans="1:7" ht="15" thickBot="1">
      <c r="A779" s="27">
        <v>9</v>
      </c>
      <c r="B779" s="27" t="s">
        <v>14</v>
      </c>
      <c r="C779" s="27" t="s">
        <v>20</v>
      </c>
      <c r="D779" s="27">
        <v>653</v>
      </c>
      <c r="E779" s="27">
        <v>545</v>
      </c>
      <c r="F779" s="45">
        <f>E779*F769</f>
        <v>2490.977</v>
      </c>
      <c r="G779" s="15"/>
    </row>
    <row r="780" spans="1:7" ht="15" thickBot="1">
      <c r="A780" s="27">
        <v>10</v>
      </c>
      <c r="B780" s="27" t="s">
        <v>14</v>
      </c>
      <c r="C780" s="27" t="s">
        <v>20</v>
      </c>
      <c r="D780" s="27">
        <v>703</v>
      </c>
      <c r="E780" s="27">
        <v>584</v>
      </c>
      <c r="F780" s="45">
        <f>E780*F769</f>
        <v>2669.2304</v>
      </c>
      <c r="G780" s="15"/>
    </row>
    <row r="781" spans="1:7" ht="15" thickBot="1">
      <c r="A781" s="27">
        <v>11</v>
      </c>
      <c r="B781" s="27" t="s">
        <v>14</v>
      </c>
      <c r="C781" s="27" t="s">
        <v>20</v>
      </c>
      <c r="D781" s="27">
        <v>759</v>
      </c>
      <c r="E781" s="27">
        <v>626</v>
      </c>
      <c r="F781" s="45">
        <f>E781*F769</f>
        <v>2861.1956</v>
      </c>
      <c r="G781" s="15"/>
    </row>
    <row r="782" spans="1:7" ht="15" thickBot="1">
      <c r="A782" s="27">
        <v>12</v>
      </c>
      <c r="B782" s="27"/>
      <c r="C782" s="27"/>
      <c r="D782" s="27">
        <v>801</v>
      </c>
      <c r="E782" s="27">
        <v>658</v>
      </c>
      <c r="F782" s="45">
        <f>E782*F769</f>
        <v>3007.4548</v>
      </c>
      <c r="G782" s="15"/>
    </row>
    <row r="783" spans="1:7" ht="14.25">
      <c r="A783" s="35"/>
      <c r="B783" s="35"/>
      <c r="C783" s="35"/>
      <c r="D783" s="35"/>
      <c r="E783" s="35"/>
      <c r="F783" s="44"/>
      <c r="G783" s="15"/>
    </row>
    <row r="784" spans="1:7" ht="15" thickBot="1">
      <c r="A784" s="35"/>
      <c r="B784" s="35"/>
      <c r="C784" s="35"/>
      <c r="D784" s="35"/>
      <c r="E784" s="35"/>
      <c r="F784" s="44"/>
      <c r="G784" s="15"/>
    </row>
    <row r="785" spans="1:7" ht="15" thickBot="1">
      <c r="A785" s="82" t="s">
        <v>91</v>
      </c>
      <c r="B785" s="83"/>
      <c r="C785" s="83"/>
      <c r="D785" s="83"/>
      <c r="E785" s="83"/>
      <c r="F785" s="84"/>
      <c r="G785" s="15"/>
    </row>
    <row r="786" spans="1:7" ht="15" thickBot="1">
      <c r="A786" s="2" t="s">
        <v>2</v>
      </c>
      <c r="B786" s="85" t="s">
        <v>3</v>
      </c>
      <c r="C786" s="97"/>
      <c r="D786" s="85" t="s">
        <v>4</v>
      </c>
      <c r="E786" s="97"/>
      <c r="F786" s="3">
        <v>4.5706</v>
      </c>
      <c r="G786" s="15"/>
    </row>
    <row r="787" spans="1:7" ht="29.25" thickBot="1">
      <c r="A787" s="2"/>
      <c r="B787" s="3" t="s">
        <v>172</v>
      </c>
      <c r="C787" s="3" t="s">
        <v>173</v>
      </c>
      <c r="D787" s="3" t="s">
        <v>7</v>
      </c>
      <c r="E787" s="3" t="s">
        <v>8</v>
      </c>
      <c r="F787" s="3" t="s">
        <v>9</v>
      </c>
      <c r="G787" s="15"/>
    </row>
    <row r="788" spans="1:7" ht="15" thickBot="1">
      <c r="A788" s="27">
        <v>1</v>
      </c>
      <c r="B788" s="27" t="s">
        <v>11</v>
      </c>
      <c r="C788" s="27" t="s">
        <v>10</v>
      </c>
      <c r="D788" s="27">
        <v>504</v>
      </c>
      <c r="E788" s="27">
        <v>434</v>
      </c>
      <c r="F788" s="45">
        <f>E788*F786</f>
        <v>1983.6404</v>
      </c>
      <c r="G788" s="15"/>
    </row>
    <row r="789" spans="1:7" ht="15" thickBot="1">
      <c r="A789" s="27">
        <v>2</v>
      </c>
      <c r="B789" s="27" t="s">
        <v>12</v>
      </c>
      <c r="C789" s="27" t="s">
        <v>92</v>
      </c>
      <c r="D789" s="27">
        <v>572</v>
      </c>
      <c r="E789" s="27">
        <v>483</v>
      </c>
      <c r="F789" s="45">
        <f>E789*F786</f>
        <v>2207.5998</v>
      </c>
      <c r="G789" s="15"/>
    </row>
    <row r="790" spans="1:7" ht="15" thickBot="1">
      <c r="A790" s="27">
        <v>3</v>
      </c>
      <c r="B790" s="27" t="s">
        <v>12</v>
      </c>
      <c r="C790" s="27" t="s">
        <v>13</v>
      </c>
      <c r="D790" s="27">
        <v>616</v>
      </c>
      <c r="E790" s="27">
        <v>517</v>
      </c>
      <c r="F790" s="45">
        <f>E790*F786</f>
        <v>2363.0002</v>
      </c>
      <c r="G790" s="15"/>
    </row>
    <row r="791" spans="1:7" ht="15" thickBot="1">
      <c r="A791" s="27">
        <v>4</v>
      </c>
      <c r="B791" s="27" t="s">
        <v>12</v>
      </c>
      <c r="C791" s="27" t="s">
        <v>13</v>
      </c>
      <c r="D791" s="27">
        <v>660</v>
      </c>
      <c r="E791" s="27">
        <v>551</v>
      </c>
      <c r="F791" s="45">
        <f>E791*F786</f>
        <v>2518.4006</v>
      </c>
      <c r="G791" s="15"/>
    </row>
    <row r="792" spans="1:7" ht="15" thickBot="1">
      <c r="A792" s="27">
        <v>5</v>
      </c>
      <c r="B792" s="27" t="s">
        <v>19</v>
      </c>
      <c r="C792" s="27" t="s">
        <v>13</v>
      </c>
      <c r="D792" s="27">
        <v>712</v>
      </c>
      <c r="E792" s="27">
        <v>590</v>
      </c>
      <c r="F792" s="45">
        <f>E792*F786</f>
        <v>2696.654</v>
      </c>
      <c r="G792" s="15"/>
    </row>
    <row r="793" spans="1:7" ht="15" thickBot="1">
      <c r="A793" s="27">
        <v>6</v>
      </c>
      <c r="B793" s="27" t="s">
        <v>12</v>
      </c>
      <c r="C793" s="27" t="s">
        <v>13</v>
      </c>
      <c r="D793" s="27">
        <v>759</v>
      </c>
      <c r="E793" s="27">
        <v>626</v>
      </c>
      <c r="F793" s="45">
        <f>E793*F786</f>
        <v>2861.1956</v>
      </c>
      <c r="G793" s="15"/>
    </row>
    <row r="794" spans="1:7" ht="15" thickBot="1">
      <c r="A794" s="27">
        <v>7</v>
      </c>
      <c r="B794" s="27" t="s">
        <v>20</v>
      </c>
      <c r="C794" s="27" t="s">
        <v>12</v>
      </c>
      <c r="D794" s="27">
        <v>821</v>
      </c>
      <c r="E794" s="27">
        <v>673</v>
      </c>
      <c r="F794" s="45">
        <f>E794*F786</f>
        <v>3076.0137999999997</v>
      </c>
      <c r="G794" s="15"/>
    </row>
    <row r="795" spans="1:7" ht="15" thickBot="1">
      <c r="A795" s="27">
        <v>8</v>
      </c>
      <c r="B795" s="27" t="s">
        <v>20</v>
      </c>
      <c r="C795" s="27" t="s">
        <v>12</v>
      </c>
      <c r="D795" s="27">
        <v>864</v>
      </c>
      <c r="E795" s="27">
        <v>706</v>
      </c>
      <c r="F795" s="45">
        <f>E795*F786</f>
        <v>3226.8435999999997</v>
      </c>
      <c r="G795" s="15"/>
    </row>
    <row r="796" spans="1:7" ht="15" thickBot="1">
      <c r="A796" s="27">
        <v>9</v>
      </c>
      <c r="B796" s="27" t="s">
        <v>14</v>
      </c>
      <c r="C796" s="27" t="s">
        <v>24</v>
      </c>
      <c r="D796" s="27">
        <v>916</v>
      </c>
      <c r="E796" s="27">
        <v>746</v>
      </c>
      <c r="F796" s="45">
        <f>E796*F786</f>
        <v>3409.6675999999998</v>
      </c>
      <c r="G796" s="15"/>
    </row>
    <row r="797" spans="1:7" ht="15" thickBot="1">
      <c r="A797" s="27">
        <v>10</v>
      </c>
      <c r="B797" s="27"/>
      <c r="C797" s="27"/>
      <c r="D797" s="27">
        <v>966</v>
      </c>
      <c r="E797" s="27">
        <v>783</v>
      </c>
      <c r="F797" s="45">
        <f>E797*F786</f>
        <v>3578.7798</v>
      </c>
      <c r="G797" s="15"/>
    </row>
    <row r="798" spans="1:7" ht="14.25">
      <c r="A798" s="46"/>
      <c r="B798" s="46"/>
      <c r="C798" s="46"/>
      <c r="D798" s="46"/>
      <c r="E798" s="46"/>
      <c r="F798" s="47"/>
      <c r="G798" s="15"/>
    </row>
    <row r="799" spans="1:6" ht="15" thickBot="1">
      <c r="A799" s="35"/>
      <c r="B799" s="35"/>
      <c r="C799" s="35"/>
      <c r="D799" s="35"/>
      <c r="E799" s="35"/>
      <c r="F799" s="44"/>
    </row>
    <row r="800" spans="1:6" ht="15" thickBot="1">
      <c r="A800" s="82" t="s">
        <v>53</v>
      </c>
      <c r="B800" s="83"/>
      <c r="C800" s="83"/>
      <c r="D800" s="83"/>
      <c r="E800" s="83"/>
      <c r="F800" s="84"/>
    </row>
    <row r="801" spans="1:6" ht="15" thickBot="1">
      <c r="A801" s="2" t="s">
        <v>2</v>
      </c>
      <c r="B801" s="85" t="s">
        <v>3</v>
      </c>
      <c r="C801" s="97"/>
      <c r="D801" s="85" t="s">
        <v>4</v>
      </c>
      <c r="E801" s="97"/>
      <c r="F801" s="3">
        <v>4.5706</v>
      </c>
    </row>
    <row r="802" spans="1:6" ht="29.25" thickBot="1">
      <c r="A802" s="30"/>
      <c r="B802" s="48" t="s">
        <v>175</v>
      </c>
      <c r="C802" s="48" t="s">
        <v>142</v>
      </c>
      <c r="D802" s="48" t="s">
        <v>7</v>
      </c>
      <c r="E802" s="48" t="s">
        <v>8</v>
      </c>
      <c r="F802" s="48" t="s">
        <v>9</v>
      </c>
    </row>
    <row r="803" spans="1:6" ht="14.25" hidden="1">
      <c r="A803" s="14"/>
      <c r="B803" s="14"/>
      <c r="C803" s="14"/>
      <c r="D803" s="14"/>
      <c r="E803" s="14"/>
      <c r="F803" s="15"/>
    </row>
    <row r="804" spans="1:6" ht="14.25" hidden="1">
      <c r="A804" s="14"/>
      <c r="B804" s="14"/>
      <c r="C804" s="14"/>
      <c r="D804" s="14"/>
      <c r="E804" s="14"/>
      <c r="F804" s="15"/>
    </row>
    <row r="805" spans="1:6" ht="14.25" hidden="1">
      <c r="A805" s="14"/>
      <c r="B805" s="14"/>
      <c r="C805" s="14"/>
      <c r="D805" s="14"/>
      <c r="E805" s="14"/>
      <c r="F805" s="15"/>
    </row>
    <row r="806" spans="1:6" ht="14.25" hidden="1">
      <c r="A806" s="14"/>
      <c r="B806" s="14"/>
      <c r="C806" s="14"/>
      <c r="D806" s="14"/>
      <c r="E806" s="14"/>
      <c r="F806" s="15"/>
    </row>
    <row r="807" spans="1:7" ht="14.25" hidden="1">
      <c r="A807" s="14"/>
      <c r="B807" s="14"/>
      <c r="C807" s="14"/>
      <c r="D807" s="14"/>
      <c r="E807" s="14"/>
      <c r="F807" s="15"/>
      <c r="G807" s="22"/>
    </row>
    <row r="808" spans="1:7" ht="15" thickBot="1">
      <c r="A808" s="23">
        <v>1</v>
      </c>
      <c r="B808" s="23" t="s">
        <v>12</v>
      </c>
      <c r="C808" s="23" t="s">
        <v>13</v>
      </c>
      <c r="D808" s="23">
        <v>701</v>
      </c>
      <c r="E808" s="23">
        <v>582</v>
      </c>
      <c r="F808" s="29">
        <f>E808*F801</f>
        <v>2660.0892</v>
      </c>
      <c r="G808" s="15"/>
    </row>
    <row r="809" spans="1:7" ht="15" thickBot="1">
      <c r="A809" s="2">
        <v>2</v>
      </c>
      <c r="B809" s="3" t="s">
        <v>12</v>
      </c>
      <c r="C809" s="3" t="s">
        <v>13</v>
      </c>
      <c r="D809" s="3">
        <v>741</v>
      </c>
      <c r="E809" s="3">
        <v>612</v>
      </c>
      <c r="F809" s="13">
        <f>E809*F801</f>
        <v>2797.2072</v>
      </c>
      <c r="G809" s="15"/>
    </row>
    <row r="810" spans="1:7" ht="15" thickBot="1">
      <c r="A810" s="2">
        <v>3</v>
      </c>
      <c r="B810" s="3" t="s">
        <v>14</v>
      </c>
      <c r="C810" s="3" t="s">
        <v>20</v>
      </c>
      <c r="D810" s="3">
        <v>780</v>
      </c>
      <c r="E810" s="3">
        <v>642</v>
      </c>
      <c r="F810" s="13">
        <f>E810*F801</f>
        <v>2934.3251999999998</v>
      </c>
      <c r="G810" s="15"/>
    </row>
    <row r="811" spans="1:7" ht="15" thickBot="1">
      <c r="A811" s="2">
        <v>4</v>
      </c>
      <c r="B811" s="3" t="s">
        <v>14</v>
      </c>
      <c r="C811" s="3" t="s">
        <v>20</v>
      </c>
      <c r="D811" s="3">
        <v>830</v>
      </c>
      <c r="E811" s="3">
        <v>680</v>
      </c>
      <c r="F811" s="13">
        <f>E811*F801</f>
        <v>3108.008</v>
      </c>
      <c r="G811" s="15"/>
    </row>
    <row r="812" spans="1:7" ht="15" thickBot="1">
      <c r="A812" s="2">
        <v>5</v>
      </c>
      <c r="B812" s="3" t="s">
        <v>14</v>
      </c>
      <c r="C812" s="3" t="s">
        <v>20</v>
      </c>
      <c r="D812" s="3">
        <v>881</v>
      </c>
      <c r="E812" s="3">
        <v>719</v>
      </c>
      <c r="F812" s="13">
        <f>E812*F801</f>
        <v>3286.2614</v>
      </c>
      <c r="G812" s="15"/>
    </row>
    <row r="813" spans="1:7" ht="15" thickBot="1">
      <c r="A813" s="2">
        <v>6</v>
      </c>
      <c r="B813" s="3" t="s">
        <v>14</v>
      </c>
      <c r="C813" s="3" t="s">
        <v>20</v>
      </c>
      <c r="D813" s="3">
        <v>935</v>
      </c>
      <c r="E813" s="3">
        <v>760</v>
      </c>
      <c r="F813" s="13">
        <f>E813*F801</f>
        <v>3473.656</v>
      </c>
      <c r="G813" s="15"/>
    </row>
    <row r="814" spans="1:7" ht="15" thickBot="1">
      <c r="A814" s="2">
        <v>7</v>
      </c>
      <c r="B814" s="3"/>
      <c r="C814" s="3"/>
      <c r="D814" s="3">
        <v>985</v>
      </c>
      <c r="E814" s="3">
        <v>798</v>
      </c>
      <c r="F814" s="13">
        <f>E814*F801</f>
        <v>3647.3388</v>
      </c>
      <c r="G814" s="15"/>
    </row>
    <row r="815" spans="1:7" ht="14.25" hidden="1">
      <c r="A815" s="14"/>
      <c r="B815" s="14"/>
      <c r="C815" s="14"/>
      <c r="D815" s="14"/>
      <c r="E815" s="14"/>
      <c r="F815" s="15"/>
      <c r="G815" s="15"/>
    </row>
    <row r="816" spans="1:7" ht="14.25" hidden="1">
      <c r="A816" s="14"/>
      <c r="B816" s="14"/>
      <c r="C816" s="14"/>
      <c r="D816" s="14"/>
      <c r="E816" s="14"/>
      <c r="F816" s="15"/>
      <c r="G816" s="15"/>
    </row>
    <row r="817" spans="1:7" ht="14.25" hidden="1">
      <c r="A817" s="14"/>
      <c r="B817" s="14"/>
      <c r="C817" s="14"/>
      <c r="D817" s="14"/>
      <c r="E817" s="14"/>
      <c r="F817" s="15"/>
      <c r="G817" s="15"/>
    </row>
    <row r="818" spans="1:7" ht="14.25" hidden="1">
      <c r="A818" s="14"/>
      <c r="B818" s="14"/>
      <c r="C818" s="14"/>
      <c r="D818" s="14"/>
      <c r="E818" s="14"/>
      <c r="F818" s="15"/>
      <c r="G818" s="15"/>
    </row>
    <row r="819" spans="1:7" ht="14.25" hidden="1">
      <c r="A819" s="14"/>
      <c r="B819" s="14"/>
      <c r="C819" s="14"/>
      <c r="D819" s="14"/>
      <c r="E819" s="14"/>
      <c r="F819" s="15"/>
      <c r="G819" s="15"/>
    </row>
    <row r="820" spans="1:7" ht="14.25" hidden="1">
      <c r="A820" s="14"/>
      <c r="B820" s="14"/>
      <c r="C820" s="14"/>
      <c r="D820" s="14"/>
      <c r="E820" s="14"/>
      <c r="F820" s="15"/>
      <c r="G820" s="15"/>
    </row>
    <row r="821" spans="1:7" ht="14.25" hidden="1">
      <c r="A821" s="14"/>
      <c r="B821" s="14"/>
      <c r="C821" s="14"/>
      <c r="D821" s="14"/>
      <c r="E821" s="14"/>
      <c r="F821" s="15"/>
      <c r="G821" s="15"/>
    </row>
    <row r="822" spans="1:7" ht="14.25" hidden="1">
      <c r="A822" s="14"/>
      <c r="B822" s="14"/>
      <c r="C822" s="14"/>
      <c r="D822" s="14"/>
      <c r="E822" s="14"/>
      <c r="F822" s="15"/>
      <c r="G822" s="15"/>
    </row>
    <row r="823" spans="1:7" ht="14.25" hidden="1">
      <c r="A823" s="14"/>
      <c r="B823" s="14"/>
      <c r="C823" s="14"/>
      <c r="D823" s="14"/>
      <c r="E823" s="14"/>
      <c r="F823" s="15"/>
      <c r="G823" s="15"/>
    </row>
    <row r="824" ht="12.75" hidden="1"/>
    <row r="826" spans="1:6" ht="15" thickBot="1">
      <c r="A826" s="81"/>
      <c r="B826" s="81"/>
      <c r="C826" s="81"/>
      <c r="D826" s="81"/>
      <c r="E826" s="81"/>
      <c r="F826" s="81"/>
    </row>
    <row r="827" spans="1:6" ht="15" thickBot="1">
      <c r="A827" s="82" t="s">
        <v>220</v>
      </c>
      <c r="B827" s="83"/>
      <c r="C827" s="83"/>
      <c r="D827" s="83"/>
      <c r="E827" s="83"/>
      <c r="F827" s="84"/>
    </row>
    <row r="828" spans="1:6" ht="15" thickBot="1">
      <c r="A828" s="2" t="s">
        <v>2</v>
      </c>
      <c r="B828" s="85" t="s">
        <v>3</v>
      </c>
      <c r="C828" s="97"/>
      <c r="D828" s="85" t="s">
        <v>4</v>
      </c>
      <c r="E828" s="97"/>
      <c r="F828" s="3">
        <v>4.5706</v>
      </c>
    </row>
    <row r="829" spans="1:6" ht="29.25" thickBot="1">
      <c r="A829" s="30"/>
      <c r="B829" s="48" t="s">
        <v>154</v>
      </c>
      <c r="C829" s="48" t="s">
        <v>221</v>
      </c>
      <c r="D829" s="48" t="s">
        <v>7</v>
      </c>
      <c r="E829" s="48" t="s">
        <v>8</v>
      </c>
      <c r="F829" s="48" t="s">
        <v>9</v>
      </c>
    </row>
    <row r="830" spans="1:6" ht="14.25" hidden="1">
      <c r="A830" s="14"/>
      <c r="B830" s="14"/>
      <c r="C830" s="14"/>
      <c r="D830" s="14"/>
      <c r="E830" s="14"/>
      <c r="F830" s="15"/>
    </row>
    <row r="831" spans="1:6" ht="14.25" hidden="1">
      <c r="A831" s="14"/>
      <c r="B831" s="14"/>
      <c r="C831" s="14"/>
      <c r="D831" s="14"/>
      <c r="E831" s="14"/>
      <c r="F831" s="15"/>
    </row>
    <row r="832" spans="1:6" ht="14.25" hidden="1">
      <c r="A832" s="14"/>
      <c r="B832" s="14"/>
      <c r="C832" s="14"/>
      <c r="D832" s="14"/>
      <c r="E832" s="14"/>
      <c r="F832" s="15"/>
    </row>
    <row r="833" spans="1:6" ht="14.25" hidden="1">
      <c r="A833" s="14"/>
      <c r="B833" s="14"/>
      <c r="C833" s="14"/>
      <c r="D833" s="14"/>
      <c r="E833" s="14"/>
      <c r="F833" s="15"/>
    </row>
    <row r="834" spans="1:6" ht="15" hidden="1" thickBot="1">
      <c r="A834" s="14"/>
      <c r="B834" s="14"/>
      <c r="C834" s="14"/>
      <c r="D834" s="14"/>
      <c r="E834" s="14"/>
      <c r="F834" s="15"/>
    </row>
    <row r="835" spans="1:6" ht="15" thickBot="1">
      <c r="A835" s="23">
        <v>1</v>
      </c>
      <c r="B835" s="23" t="s">
        <v>10</v>
      </c>
      <c r="C835" s="23" t="s">
        <v>10</v>
      </c>
      <c r="D835" s="23">
        <v>379</v>
      </c>
      <c r="E835" s="23">
        <v>349</v>
      </c>
      <c r="F835" s="29">
        <f>E835*F828</f>
        <v>1595.1394</v>
      </c>
    </row>
    <row r="836" spans="1:6" ht="15" thickBot="1">
      <c r="A836" s="2">
        <v>2</v>
      </c>
      <c r="B836" s="3" t="s">
        <v>44</v>
      </c>
      <c r="C836" s="3" t="s">
        <v>82</v>
      </c>
      <c r="D836" s="3">
        <v>417</v>
      </c>
      <c r="E836" s="3">
        <v>371</v>
      </c>
      <c r="F836" s="13">
        <f>E836*F828</f>
        <v>1695.6925999999999</v>
      </c>
    </row>
    <row r="837" spans="1:6" ht="15" thickBot="1">
      <c r="A837" s="2">
        <v>3</v>
      </c>
      <c r="B837" s="3" t="s">
        <v>44</v>
      </c>
      <c r="C837" s="3" t="s">
        <v>82</v>
      </c>
      <c r="D837" s="3">
        <v>453</v>
      </c>
      <c r="E837" s="3">
        <v>397</v>
      </c>
      <c r="F837" s="13">
        <f>E837*F828</f>
        <v>1814.5282</v>
      </c>
    </row>
    <row r="838" spans="1:6" ht="15" thickBot="1">
      <c r="A838" s="2">
        <v>4</v>
      </c>
      <c r="B838" s="3" t="s">
        <v>45</v>
      </c>
      <c r="C838" s="3" t="s">
        <v>49</v>
      </c>
      <c r="D838" s="3">
        <v>491</v>
      </c>
      <c r="E838" s="3">
        <v>424</v>
      </c>
      <c r="F838" s="13">
        <f>E838*F828</f>
        <v>1937.9343999999999</v>
      </c>
    </row>
    <row r="839" spans="1:6" ht="15" thickBot="1">
      <c r="A839" s="2">
        <v>5</v>
      </c>
      <c r="B839" s="3" t="s">
        <v>45</v>
      </c>
      <c r="C839" s="3" t="s">
        <v>49</v>
      </c>
      <c r="D839" s="3">
        <v>524</v>
      </c>
      <c r="E839" s="3">
        <v>449</v>
      </c>
      <c r="F839" s="13">
        <f>E839*F828</f>
        <v>2052.1994</v>
      </c>
    </row>
    <row r="840" spans="1:6" ht="15" thickBot="1">
      <c r="A840" s="2">
        <v>6</v>
      </c>
      <c r="B840" s="3" t="s">
        <v>45</v>
      </c>
      <c r="C840" s="3" t="s">
        <v>49</v>
      </c>
      <c r="D840" s="3">
        <v>562</v>
      </c>
      <c r="E840" s="3">
        <v>476</v>
      </c>
      <c r="F840" s="13">
        <f>E840*F828</f>
        <v>2175.6056</v>
      </c>
    </row>
    <row r="841" spans="1:6" ht="15" thickBot="1">
      <c r="A841" s="2">
        <v>7</v>
      </c>
      <c r="B841" s="3" t="s">
        <v>45</v>
      </c>
      <c r="C841" s="3" t="s">
        <v>49</v>
      </c>
      <c r="D841" s="3">
        <v>592</v>
      </c>
      <c r="E841" s="3">
        <v>499</v>
      </c>
      <c r="F841" s="13">
        <f>E841*F828</f>
        <v>2280.7293999999997</v>
      </c>
    </row>
    <row r="842" spans="1:6" ht="15" thickBot="1">
      <c r="A842" s="23">
        <v>8</v>
      </c>
      <c r="B842" s="23" t="s">
        <v>45</v>
      </c>
      <c r="C842" s="23" t="s">
        <v>49</v>
      </c>
      <c r="D842" s="23">
        <v>630</v>
      </c>
      <c r="E842" s="23">
        <v>528</v>
      </c>
      <c r="F842" s="34">
        <f>E842*F828</f>
        <v>2413.2768</v>
      </c>
    </row>
    <row r="843" spans="1:6" ht="15" thickBot="1">
      <c r="A843" s="23">
        <v>9</v>
      </c>
      <c r="B843" s="23" t="s">
        <v>45</v>
      </c>
      <c r="C843" s="23" t="s">
        <v>49</v>
      </c>
      <c r="D843" s="23">
        <v>665</v>
      </c>
      <c r="E843" s="23">
        <v>555</v>
      </c>
      <c r="F843" s="34">
        <f>E843*F828</f>
        <v>2536.683</v>
      </c>
    </row>
    <row r="844" spans="1:6" ht="15" thickBot="1">
      <c r="A844" s="23">
        <v>10</v>
      </c>
      <c r="B844" s="23" t="s">
        <v>46</v>
      </c>
      <c r="C844" s="23" t="s">
        <v>222</v>
      </c>
      <c r="D844" s="23">
        <v>703</v>
      </c>
      <c r="E844" s="23">
        <v>584</v>
      </c>
      <c r="F844" s="34">
        <f>E844*F828</f>
        <v>2669.2304</v>
      </c>
    </row>
    <row r="845" spans="1:6" ht="15" thickBot="1">
      <c r="A845" s="23">
        <v>11</v>
      </c>
      <c r="B845" s="23"/>
      <c r="C845" s="23"/>
      <c r="D845" s="23">
        <v>740</v>
      </c>
      <c r="E845" s="23">
        <v>611</v>
      </c>
      <c r="F845" s="34">
        <f>E845*F828</f>
        <v>2792.6366</v>
      </c>
    </row>
    <row r="846" ht="13.5" thickBot="1"/>
    <row r="847" ht="12.75" hidden="1"/>
    <row r="848" ht="12.75" hidden="1"/>
    <row r="849" ht="13.5" hidden="1" thickBot="1"/>
    <row r="850" spans="1:13" ht="15" thickBot="1">
      <c r="A850" s="82" t="s">
        <v>54</v>
      </c>
      <c r="B850" s="83"/>
      <c r="C850" s="83"/>
      <c r="D850" s="83"/>
      <c r="E850" s="83"/>
      <c r="F850" s="84"/>
      <c r="H850" s="81"/>
      <c r="I850" s="81"/>
      <c r="J850" s="81"/>
      <c r="K850" s="81"/>
      <c r="L850" s="81"/>
      <c r="M850" s="81"/>
    </row>
    <row r="851" spans="1:13" ht="15" thickBot="1">
      <c r="A851" s="2" t="s">
        <v>2</v>
      </c>
      <c r="B851" s="85" t="s">
        <v>3</v>
      </c>
      <c r="C851" s="97"/>
      <c r="D851" s="85" t="s">
        <v>4</v>
      </c>
      <c r="E851" s="97"/>
      <c r="F851" s="3">
        <v>4.5706</v>
      </c>
      <c r="H851" s="14"/>
      <c r="I851" s="119"/>
      <c r="J851" s="119"/>
      <c r="K851" s="119"/>
      <c r="L851" s="119"/>
      <c r="M851" s="14"/>
    </row>
    <row r="852" spans="1:13" ht="29.25" thickBot="1">
      <c r="A852" s="2"/>
      <c r="B852" s="3" t="s">
        <v>176</v>
      </c>
      <c r="C852" s="3" t="s">
        <v>177</v>
      </c>
      <c r="D852" s="3" t="s">
        <v>7</v>
      </c>
      <c r="E852" s="3" t="s">
        <v>8</v>
      </c>
      <c r="F852" s="3" t="s">
        <v>9</v>
      </c>
      <c r="H852" s="14"/>
      <c r="I852" s="14"/>
      <c r="J852" s="14"/>
      <c r="K852" s="14"/>
      <c r="L852" s="14"/>
      <c r="M852" s="14"/>
    </row>
    <row r="853" spans="1:13" ht="15" thickBot="1">
      <c r="A853" s="2">
        <v>1</v>
      </c>
      <c r="B853" s="3" t="s">
        <v>12</v>
      </c>
      <c r="C853" s="3" t="s">
        <v>13</v>
      </c>
      <c r="D853" s="3">
        <v>750</v>
      </c>
      <c r="E853" s="3">
        <v>619</v>
      </c>
      <c r="F853" s="13">
        <f>E853*F851</f>
        <v>2829.2014</v>
      </c>
      <c r="H853" s="14"/>
      <c r="I853" s="14"/>
      <c r="J853" s="14"/>
      <c r="K853" s="14"/>
      <c r="L853" s="14"/>
      <c r="M853" s="15"/>
    </row>
    <row r="854" spans="1:13" ht="15" thickBot="1">
      <c r="A854" s="2">
        <v>2</v>
      </c>
      <c r="B854" s="3" t="s">
        <v>12</v>
      </c>
      <c r="C854" s="3" t="s">
        <v>13</v>
      </c>
      <c r="D854" s="3">
        <v>830</v>
      </c>
      <c r="E854" s="3">
        <v>680</v>
      </c>
      <c r="F854" s="13">
        <f>E854*F851</f>
        <v>3108.008</v>
      </c>
      <c r="H854" s="14"/>
      <c r="I854" s="14"/>
      <c r="J854" s="14"/>
      <c r="K854" s="14"/>
      <c r="L854" s="14"/>
      <c r="M854" s="15"/>
    </row>
    <row r="855" spans="1:13" ht="15" thickBot="1">
      <c r="A855" s="2">
        <v>3</v>
      </c>
      <c r="B855" s="3" t="s">
        <v>20</v>
      </c>
      <c r="C855" s="3" t="s">
        <v>12</v>
      </c>
      <c r="D855" s="3">
        <v>901</v>
      </c>
      <c r="E855" s="3">
        <v>734</v>
      </c>
      <c r="F855" s="13">
        <f>E855*F851</f>
        <v>3354.8203999999996</v>
      </c>
      <c r="H855" s="14"/>
      <c r="I855" s="14"/>
      <c r="J855" s="14"/>
      <c r="K855" s="14"/>
      <c r="L855" s="14"/>
      <c r="M855" s="15"/>
    </row>
    <row r="856" spans="1:13" ht="15" thickBot="1">
      <c r="A856" s="2">
        <v>4</v>
      </c>
      <c r="B856" s="3" t="s">
        <v>20</v>
      </c>
      <c r="C856" s="3" t="s">
        <v>12</v>
      </c>
      <c r="D856" s="3">
        <v>966</v>
      </c>
      <c r="E856" s="3">
        <v>783</v>
      </c>
      <c r="F856" s="13">
        <f>E856*F851</f>
        <v>3578.7798</v>
      </c>
      <c r="H856" s="14"/>
      <c r="I856" s="14"/>
      <c r="J856" s="14"/>
      <c r="K856" s="14"/>
      <c r="L856" s="14"/>
      <c r="M856" s="15"/>
    </row>
    <row r="857" spans="1:13" ht="15" thickBot="1">
      <c r="A857" s="2">
        <v>5</v>
      </c>
      <c r="B857" s="3" t="s">
        <v>14</v>
      </c>
      <c r="C857" s="3" t="s">
        <v>20</v>
      </c>
      <c r="D857" s="3">
        <v>1015</v>
      </c>
      <c r="E857" s="3">
        <v>821</v>
      </c>
      <c r="F857" s="13">
        <f>E857*F851</f>
        <v>3752.4626</v>
      </c>
      <c r="H857" s="14"/>
      <c r="I857" s="14"/>
      <c r="J857" s="14"/>
      <c r="K857" s="14"/>
      <c r="L857" s="14"/>
      <c r="M857" s="15"/>
    </row>
    <row r="858" spans="1:13" ht="15" thickBot="1">
      <c r="A858" s="2">
        <v>6</v>
      </c>
      <c r="B858" s="3" t="s">
        <v>21</v>
      </c>
      <c r="C858" s="3" t="s">
        <v>14</v>
      </c>
      <c r="D858" s="3" t="s">
        <v>56</v>
      </c>
      <c r="E858" s="3"/>
      <c r="F858" s="13"/>
      <c r="H858" s="14"/>
      <c r="I858" s="14"/>
      <c r="J858" s="14"/>
      <c r="K858" s="14"/>
      <c r="L858" s="14"/>
      <c r="M858" s="15"/>
    </row>
    <row r="859" spans="1:13" ht="15" thickBot="1">
      <c r="A859" s="2">
        <v>7</v>
      </c>
      <c r="B859" s="3"/>
      <c r="C859" s="3"/>
      <c r="D859" s="3" t="s">
        <v>55</v>
      </c>
      <c r="E859" s="3"/>
      <c r="F859" s="13"/>
      <c r="H859" s="14"/>
      <c r="I859" s="14"/>
      <c r="J859" s="14"/>
      <c r="K859" s="14"/>
      <c r="L859" s="14"/>
      <c r="M859" s="15"/>
    </row>
    <row r="860" spans="1:13" ht="14.25">
      <c r="A860" s="16"/>
      <c r="B860" s="16"/>
      <c r="C860" s="16"/>
      <c r="D860" s="16"/>
      <c r="E860" s="16"/>
      <c r="F860" s="17"/>
      <c r="H860" s="14"/>
      <c r="I860" s="14"/>
      <c r="J860" s="14"/>
      <c r="K860" s="14"/>
      <c r="L860" s="14"/>
      <c r="M860" s="15"/>
    </row>
    <row r="861" spans="1:13" ht="14.25">
      <c r="A861" s="108" t="s">
        <v>57</v>
      </c>
      <c r="B861" s="123"/>
      <c r="C861" s="123"/>
      <c r="D861" s="123"/>
      <c r="E861" s="123"/>
      <c r="F861" s="123"/>
      <c r="H861" s="14"/>
      <c r="I861" s="14"/>
      <c r="J861" s="14"/>
      <c r="K861" s="14"/>
      <c r="L861" s="14"/>
      <c r="M861" s="15"/>
    </row>
    <row r="862" spans="1:13" ht="14.25">
      <c r="A862" s="123"/>
      <c r="B862" s="123"/>
      <c r="C862" s="123"/>
      <c r="D862" s="123"/>
      <c r="E862" s="123"/>
      <c r="F862" s="123"/>
      <c r="H862" s="14"/>
      <c r="I862" s="14"/>
      <c r="J862" s="14"/>
      <c r="K862" s="14"/>
      <c r="L862" s="14"/>
      <c r="M862" s="15"/>
    </row>
    <row r="863" spans="1:13" ht="14.25">
      <c r="A863" s="123"/>
      <c r="B863" s="123"/>
      <c r="C863" s="123"/>
      <c r="D863" s="123"/>
      <c r="E863" s="123"/>
      <c r="F863" s="123"/>
      <c r="H863" s="14"/>
      <c r="I863" s="14"/>
      <c r="J863" s="14"/>
      <c r="K863" s="14"/>
      <c r="L863" s="14"/>
      <c r="M863" s="15"/>
    </row>
    <row r="864" ht="13.5" thickBot="1"/>
    <row r="865" spans="1:6" ht="15" thickBot="1">
      <c r="A865" s="82" t="s">
        <v>86</v>
      </c>
      <c r="B865" s="83"/>
      <c r="C865" s="83"/>
      <c r="D865" s="83"/>
      <c r="E865" s="83"/>
      <c r="F865" s="84"/>
    </row>
    <row r="866" spans="1:6" ht="15" thickBot="1">
      <c r="A866" s="2" t="s">
        <v>2</v>
      </c>
      <c r="B866" s="85" t="s">
        <v>3</v>
      </c>
      <c r="C866" s="97"/>
      <c r="D866" s="85" t="s">
        <v>4</v>
      </c>
      <c r="E866" s="97"/>
      <c r="F866" s="3">
        <v>4.5706</v>
      </c>
    </row>
    <row r="867" spans="1:6" ht="29.25" thickBot="1">
      <c r="A867" s="2"/>
      <c r="B867" s="3" t="s">
        <v>143</v>
      </c>
      <c r="C867" s="3" t="s">
        <v>130</v>
      </c>
      <c r="D867" s="3" t="s">
        <v>7</v>
      </c>
      <c r="E867" s="3" t="s">
        <v>8</v>
      </c>
      <c r="F867" s="3" t="s">
        <v>9</v>
      </c>
    </row>
    <row r="868" spans="1:6" ht="15" thickBot="1">
      <c r="A868" s="2">
        <v>1</v>
      </c>
      <c r="B868" s="3" t="s">
        <v>10</v>
      </c>
      <c r="C868" s="3" t="s">
        <v>10</v>
      </c>
      <c r="D868" s="3">
        <v>450</v>
      </c>
      <c r="E868" s="3">
        <v>395</v>
      </c>
      <c r="F868" s="13">
        <f>E868*F866</f>
        <v>1805.387</v>
      </c>
    </row>
    <row r="869" spans="1:6" ht="15" thickBot="1">
      <c r="A869" s="2">
        <v>2</v>
      </c>
      <c r="B869" s="3" t="s">
        <v>58</v>
      </c>
      <c r="C869" s="3" t="s">
        <v>10</v>
      </c>
      <c r="D869" s="3">
        <v>513</v>
      </c>
      <c r="E869" s="3">
        <v>441</v>
      </c>
      <c r="F869" s="13">
        <f>E869*F866</f>
        <v>2015.6345999999999</v>
      </c>
    </row>
    <row r="870" spans="1:6" ht="15" thickBot="1">
      <c r="A870" s="2">
        <v>3</v>
      </c>
      <c r="B870" s="3" t="s">
        <v>20</v>
      </c>
      <c r="C870" s="3" t="s">
        <v>13</v>
      </c>
      <c r="D870" s="3">
        <v>562</v>
      </c>
      <c r="E870" s="3">
        <v>476</v>
      </c>
      <c r="F870" s="13">
        <f>E870*F866</f>
        <v>2175.6056</v>
      </c>
    </row>
    <row r="871" spans="1:6" ht="15" thickBot="1">
      <c r="A871" s="2">
        <v>4</v>
      </c>
      <c r="B871" s="3" t="s">
        <v>12</v>
      </c>
      <c r="C871" s="3" t="s">
        <v>13</v>
      </c>
      <c r="D871" s="3">
        <v>612</v>
      </c>
      <c r="E871" s="3">
        <v>514</v>
      </c>
      <c r="F871" s="13">
        <f>E871*F866</f>
        <v>2349.2884</v>
      </c>
    </row>
    <row r="872" spans="1:6" ht="15" thickBot="1">
      <c r="A872" s="2">
        <v>5</v>
      </c>
      <c r="B872" s="3" t="s">
        <v>20</v>
      </c>
      <c r="C872" s="3" t="s">
        <v>12</v>
      </c>
      <c r="D872" s="3">
        <v>655</v>
      </c>
      <c r="E872" s="3">
        <v>546</v>
      </c>
      <c r="F872" s="13">
        <f>E872*F866</f>
        <v>2495.5476</v>
      </c>
    </row>
    <row r="873" spans="1:6" ht="15" thickBot="1">
      <c r="A873" s="2">
        <v>6</v>
      </c>
      <c r="B873" s="3" t="s">
        <v>20</v>
      </c>
      <c r="C873" s="3" t="s">
        <v>12</v>
      </c>
      <c r="D873" s="3">
        <v>701</v>
      </c>
      <c r="E873" s="3">
        <v>582</v>
      </c>
      <c r="F873" s="13">
        <f>E873*4.5342</f>
        <v>2638.9044000000004</v>
      </c>
    </row>
    <row r="874" spans="1:6" ht="15" thickBot="1">
      <c r="A874" s="2">
        <v>7</v>
      </c>
      <c r="B874" s="3" t="s">
        <v>14</v>
      </c>
      <c r="C874" s="3" t="s">
        <v>12</v>
      </c>
      <c r="D874" s="3">
        <v>772</v>
      </c>
      <c r="E874" s="3">
        <v>635</v>
      </c>
      <c r="F874" s="13">
        <f>E874*F866</f>
        <v>2902.3309999999997</v>
      </c>
    </row>
    <row r="875" spans="1:6" ht="15" thickBot="1">
      <c r="A875" s="2">
        <v>8</v>
      </c>
      <c r="B875" s="3" t="s">
        <v>21</v>
      </c>
      <c r="C875" s="3" t="s">
        <v>59</v>
      </c>
      <c r="D875" s="3">
        <v>852</v>
      </c>
      <c r="E875" s="3">
        <v>696</v>
      </c>
      <c r="F875" s="13">
        <f>E875*F866</f>
        <v>3181.1376</v>
      </c>
    </row>
    <row r="876" spans="1:6" ht="15" thickBot="1">
      <c r="A876" s="2">
        <v>9</v>
      </c>
      <c r="B876" s="3" t="s">
        <v>21</v>
      </c>
      <c r="C876" s="3" t="s">
        <v>14</v>
      </c>
      <c r="D876" s="3">
        <v>901</v>
      </c>
      <c r="E876" s="3">
        <v>734</v>
      </c>
      <c r="F876" s="13">
        <f>E876*F866</f>
        <v>3354.8203999999996</v>
      </c>
    </row>
    <row r="877" spans="1:6" ht="15" thickBot="1">
      <c r="A877" s="2">
        <v>10</v>
      </c>
      <c r="B877" s="3"/>
      <c r="C877" s="3"/>
      <c r="D877" s="3">
        <v>966</v>
      </c>
      <c r="E877" s="3">
        <v>783</v>
      </c>
      <c r="F877" s="13">
        <f>E877*F866</f>
        <v>3578.7798</v>
      </c>
    </row>
    <row r="878" spans="1:6" ht="14.25">
      <c r="A878" s="14"/>
      <c r="B878" s="14"/>
      <c r="C878" s="14"/>
      <c r="D878" s="14"/>
      <c r="E878" s="14"/>
      <c r="F878" s="15"/>
    </row>
    <row r="879" spans="1:6" ht="14.25">
      <c r="A879" s="14"/>
      <c r="B879" s="14"/>
      <c r="C879" s="14"/>
      <c r="D879" s="14"/>
      <c r="E879" s="14"/>
      <c r="F879" s="15"/>
    </row>
    <row r="880" spans="1:6" ht="14.25">
      <c r="A880" s="14"/>
      <c r="B880" s="14"/>
      <c r="C880" s="14"/>
      <c r="D880" s="14"/>
      <c r="E880" s="14"/>
      <c r="F880" s="15"/>
    </row>
    <row r="881" spans="1:6" ht="14.25">
      <c r="A881" s="14"/>
      <c r="B881" s="14"/>
      <c r="C881" s="14"/>
      <c r="D881" s="14"/>
      <c r="E881" s="14"/>
      <c r="F881" s="15"/>
    </row>
    <row r="882" spans="1:6" ht="14.25">
      <c r="A882" s="14"/>
      <c r="B882" s="14"/>
      <c r="C882" s="14"/>
      <c r="D882" s="14"/>
      <c r="E882" s="14"/>
      <c r="F882" s="15"/>
    </row>
    <row r="883" spans="1:6" ht="14.25">
      <c r="A883" s="14"/>
      <c r="B883" s="14"/>
      <c r="C883" s="14"/>
      <c r="D883" s="14"/>
      <c r="E883" s="14"/>
      <c r="F883" s="15"/>
    </row>
    <row r="885" ht="13.5" thickBot="1"/>
    <row r="886" spans="1:6" ht="15" thickBot="1">
      <c r="A886" s="82" t="s">
        <v>60</v>
      </c>
      <c r="B886" s="83"/>
      <c r="C886" s="83"/>
      <c r="D886" s="83"/>
      <c r="E886" s="83"/>
      <c r="F886" s="84"/>
    </row>
    <row r="887" spans="1:6" ht="15" thickBot="1">
      <c r="A887" s="2" t="s">
        <v>2</v>
      </c>
      <c r="B887" s="85" t="s">
        <v>18</v>
      </c>
      <c r="C887" s="97"/>
      <c r="D887" s="85" t="s">
        <v>4</v>
      </c>
      <c r="E887" s="97"/>
      <c r="F887" s="3">
        <v>4.5706</v>
      </c>
    </row>
    <row r="888" spans="1:6" ht="29.25" thickBot="1">
      <c r="A888" s="2"/>
      <c r="B888" s="3" t="s">
        <v>136</v>
      </c>
      <c r="C888" s="3" t="s">
        <v>178</v>
      </c>
      <c r="D888" s="3" t="s">
        <v>7</v>
      </c>
      <c r="E888" s="3" t="s">
        <v>8</v>
      </c>
      <c r="F888" s="3" t="s">
        <v>9</v>
      </c>
    </row>
    <row r="889" spans="1:6" ht="15" thickBot="1">
      <c r="A889" s="2">
        <v>1</v>
      </c>
      <c r="B889" s="3" t="s">
        <v>12</v>
      </c>
      <c r="C889" s="3" t="s">
        <v>13</v>
      </c>
      <c r="D889" s="3">
        <v>541</v>
      </c>
      <c r="E889" s="3">
        <v>460</v>
      </c>
      <c r="F889" s="13">
        <f>E889*F887</f>
        <v>2102.476</v>
      </c>
    </row>
    <row r="890" spans="1:6" ht="15" thickBot="1">
      <c r="A890" s="2">
        <v>2</v>
      </c>
      <c r="B890" s="3" t="s">
        <v>22</v>
      </c>
      <c r="C890" s="3" t="s">
        <v>24</v>
      </c>
      <c r="D890" s="3">
        <v>593</v>
      </c>
      <c r="E890" s="3">
        <v>500</v>
      </c>
      <c r="F890" s="13">
        <f>E890*F887</f>
        <v>2285.2999999999997</v>
      </c>
    </row>
    <row r="891" spans="1:6" ht="15" thickBot="1">
      <c r="A891" s="2">
        <v>3</v>
      </c>
      <c r="B891" s="3" t="s">
        <v>14</v>
      </c>
      <c r="C891" s="3" t="s">
        <v>20</v>
      </c>
      <c r="D891" s="3">
        <v>641</v>
      </c>
      <c r="E891" s="3">
        <v>536</v>
      </c>
      <c r="F891" s="13">
        <f>E891*F887</f>
        <v>2449.8415999999997</v>
      </c>
    </row>
    <row r="892" spans="1:6" ht="15" thickBot="1">
      <c r="A892" s="2">
        <v>4</v>
      </c>
      <c r="B892" s="3" t="s">
        <v>14</v>
      </c>
      <c r="C892" s="3" t="s">
        <v>20</v>
      </c>
      <c r="D892" s="3">
        <v>701</v>
      </c>
      <c r="E892" s="3">
        <v>582</v>
      </c>
      <c r="F892" s="13">
        <f>E892*F887</f>
        <v>2660.0892</v>
      </c>
    </row>
    <row r="893" spans="1:6" ht="15" thickBot="1">
      <c r="A893" s="2">
        <v>5</v>
      </c>
      <c r="B893" s="3" t="s">
        <v>14</v>
      </c>
      <c r="C893" s="3" t="s">
        <v>20</v>
      </c>
      <c r="D893" s="3">
        <v>759</v>
      </c>
      <c r="E893" s="3">
        <v>626</v>
      </c>
      <c r="F893" s="13">
        <f>E893*F887</f>
        <v>2861.1956</v>
      </c>
    </row>
    <row r="894" spans="1:6" ht="15" thickBot="1">
      <c r="A894" s="2">
        <v>6</v>
      </c>
      <c r="B894" s="3" t="s">
        <v>30</v>
      </c>
      <c r="C894" s="3" t="s">
        <v>22</v>
      </c>
      <c r="D894" s="3">
        <v>811</v>
      </c>
      <c r="E894" s="3">
        <v>665</v>
      </c>
      <c r="F894" s="13">
        <f>E894*F887</f>
        <v>3039.449</v>
      </c>
    </row>
    <row r="895" spans="1:6" ht="15" thickBot="1">
      <c r="A895" s="2">
        <v>7</v>
      </c>
      <c r="B895" s="3" t="s">
        <v>30</v>
      </c>
      <c r="C895" s="3" t="s">
        <v>22</v>
      </c>
      <c r="D895" s="3">
        <v>864</v>
      </c>
      <c r="E895" s="3">
        <v>706</v>
      </c>
      <c r="F895" s="13">
        <f>E895*F887</f>
        <v>3226.8435999999997</v>
      </c>
    </row>
    <row r="896" spans="1:6" ht="15" thickBot="1">
      <c r="A896" s="2">
        <v>8</v>
      </c>
      <c r="B896" s="3" t="s">
        <v>35</v>
      </c>
      <c r="C896" s="3" t="s">
        <v>61</v>
      </c>
      <c r="D896" s="3">
        <v>916</v>
      </c>
      <c r="E896" s="3">
        <v>746</v>
      </c>
      <c r="F896" s="13">
        <f>E896*F887</f>
        <v>3409.6675999999998</v>
      </c>
    </row>
    <row r="897" spans="1:6" ht="15" thickBot="1">
      <c r="A897" s="2">
        <v>9</v>
      </c>
      <c r="B897" s="3"/>
      <c r="C897" s="3"/>
      <c r="D897" s="3">
        <v>966</v>
      </c>
      <c r="E897" s="3">
        <v>783</v>
      </c>
      <c r="F897" s="13">
        <f>E897*F887</f>
        <v>3578.7798</v>
      </c>
    </row>
    <row r="898" spans="1:6" ht="14.25" hidden="1">
      <c r="A898" s="14"/>
      <c r="B898" s="14"/>
      <c r="C898" s="14"/>
      <c r="D898" s="14"/>
      <c r="E898" s="14"/>
      <c r="F898" s="15"/>
    </row>
    <row r="899" spans="1:6" ht="14.25" hidden="1">
      <c r="A899" s="14"/>
      <c r="B899" s="14"/>
      <c r="C899" s="14"/>
      <c r="D899" s="14"/>
      <c r="E899" s="14"/>
      <c r="F899" s="15"/>
    </row>
    <row r="900" spans="1:6" ht="14.25" hidden="1">
      <c r="A900" s="14"/>
      <c r="B900" s="14"/>
      <c r="C900" s="14"/>
      <c r="D900" s="14"/>
      <c r="E900" s="14"/>
      <c r="F900" s="15"/>
    </row>
    <row r="901" spans="1:6" ht="14.25" hidden="1">
      <c r="A901" s="14"/>
      <c r="B901" s="14"/>
      <c r="C901" s="14"/>
      <c r="D901" s="14"/>
      <c r="E901" s="14"/>
      <c r="F901" s="15"/>
    </row>
    <row r="902" spans="1:6" ht="14.25" hidden="1">
      <c r="A902" s="14"/>
      <c r="B902" s="14"/>
      <c r="C902" s="14"/>
      <c r="D902" s="14"/>
      <c r="E902" s="14"/>
      <c r="F902" s="15"/>
    </row>
    <row r="903" spans="1:6" ht="14.25" hidden="1">
      <c r="A903" s="14"/>
      <c r="B903" s="14"/>
      <c r="C903" s="14"/>
      <c r="D903" s="14"/>
      <c r="E903" s="14"/>
      <c r="F903" s="15"/>
    </row>
    <row r="904" spans="1:6" ht="14.25" hidden="1">
      <c r="A904" s="14"/>
      <c r="B904" s="14"/>
      <c r="C904" s="14"/>
      <c r="D904" s="14"/>
      <c r="E904" s="14"/>
      <c r="F904" s="15"/>
    </row>
    <row r="905" spans="1:6" ht="14.25" hidden="1">
      <c r="A905" s="14"/>
      <c r="B905" s="14"/>
      <c r="C905" s="14"/>
      <c r="D905" s="14"/>
      <c r="E905" s="14"/>
      <c r="F905" s="15"/>
    </row>
    <row r="906" spans="1:6" ht="14.25" hidden="1">
      <c r="A906" s="14"/>
      <c r="B906" s="14"/>
      <c r="C906" s="14"/>
      <c r="D906" s="14"/>
      <c r="E906" s="14"/>
      <c r="F906" s="15"/>
    </row>
    <row r="907" spans="1:6" ht="14.25" hidden="1">
      <c r="A907" s="14"/>
      <c r="B907" s="14"/>
      <c r="C907" s="14"/>
      <c r="D907" s="14"/>
      <c r="E907" s="14"/>
      <c r="F907" s="15"/>
    </row>
    <row r="908" spans="1:6" ht="14.25" hidden="1">
      <c r="A908" s="14"/>
      <c r="B908" s="14"/>
      <c r="C908" s="14"/>
      <c r="D908" s="14"/>
      <c r="E908" s="14"/>
      <c r="F908" s="15"/>
    </row>
    <row r="909" spans="1:6" ht="14.25" hidden="1">
      <c r="A909" s="14"/>
      <c r="B909" s="14"/>
      <c r="C909" s="14"/>
      <c r="D909" s="14"/>
      <c r="E909" s="14"/>
      <c r="F909" s="15"/>
    </row>
    <row r="910" spans="1:6" ht="14.25" hidden="1">
      <c r="A910" s="14"/>
      <c r="B910" s="14"/>
      <c r="C910" s="14"/>
      <c r="D910" s="14"/>
      <c r="E910" s="14"/>
      <c r="F910" s="15"/>
    </row>
    <row r="911" spans="1:6" ht="14.25" hidden="1">
      <c r="A911" s="14"/>
      <c r="B911" s="14"/>
      <c r="C911" s="14"/>
      <c r="D911" s="14"/>
      <c r="E911" s="14"/>
      <c r="F911" s="15"/>
    </row>
    <row r="912" spans="1:6" ht="14.25" hidden="1">
      <c r="A912" s="14"/>
      <c r="B912" s="14"/>
      <c r="C912" s="14"/>
      <c r="D912" s="14"/>
      <c r="E912" s="14"/>
      <c r="F912" s="15"/>
    </row>
    <row r="913" spans="1:6" ht="14.25" hidden="1">
      <c r="A913" s="14"/>
      <c r="B913" s="14"/>
      <c r="C913" s="14"/>
      <c r="D913" s="14"/>
      <c r="E913" s="14"/>
      <c r="F913" s="15"/>
    </row>
    <row r="914" spans="1:6" ht="14.25" hidden="1">
      <c r="A914" s="14"/>
      <c r="B914" s="14"/>
      <c r="C914" s="14"/>
      <c r="D914" s="14"/>
      <c r="E914" s="14"/>
      <c r="F914" s="15"/>
    </row>
    <row r="915" spans="1:6" ht="14.25" hidden="1">
      <c r="A915" s="14"/>
      <c r="B915" s="14"/>
      <c r="C915" s="14"/>
      <c r="D915" s="14"/>
      <c r="E915" s="14"/>
      <c r="F915" s="15"/>
    </row>
    <row r="916" spans="1:6" ht="14.25" hidden="1">
      <c r="A916" s="14"/>
      <c r="B916" s="14"/>
      <c r="C916" s="14"/>
      <c r="D916" s="14"/>
      <c r="E916" s="14"/>
      <c r="F916" s="15"/>
    </row>
    <row r="917" ht="12.75" hidden="1"/>
    <row r="918" ht="12.75" hidden="1"/>
    <row r="919" ht="12.75" hidden="1"/>
    <row r="920" ht="13.5" thickBot="1"/>
    <row r="921" spans="1:6" ht="15" thickBot="1">
      <c r="A921" s="82" t="s">
        <v>62</v>
      </c>
      <c r="B921" s="83"/>
      <c r="C921" s="83"/>
      <c r="D921" s="83"/>
      <c r="E921" s="83"/>
      <c r="F921" s="84"/>
    </row>
    <row r="922" spans="1:6" ht="15" thickBot="1">
      <c r="A922" s="2" t="s">
        <v>2</v>
      </c>
      <c r="B922" s="85" t="s">
        <v>3</v>
      </c>
      <c r="C922" s="97"/>
      <c r="D922" s="85" t="s">
        <v>4</v>
      </c>
      <c r="E922" s="97"/>
      <c r="F922" s="3">
        <v>4.5706</v>
      </c>
    </row>
    <row r="923" spans="1:6" ht="29.25" thickBot="1">
      <c r="A923" s="2"/>
      <c r="B923" s="3" t="s">
        <v>120</v>
      </c>
      <c r="C923" s="3" t="s">
        <v>179</v>
      </c>
      <c r="D923" s="3" t="s">
        <v>7</v>
      </c>
      <c r="E923" s="3" t="s">
        <v>8</v>
      </c>
      <c r="F923" s="3" t="s">
        <v>9</v>
      </c>
    </row>
    <row r="924" spans="1:6" ht="15" thickBot="1">
      <c r="A924" s="2">
        <v>1</v>
      </c>
      <c r="B924" s="3" t="s">
        <v>10</v>
      </c>
      <c r="C924" s="3" t="s">
        <v>10</v>
      </c>
      <c r="D924" s="3">
        <v>379</v>
      </c>
      <c r="E924" s="3">
        <v>349</v>
      </c>
      <c r="F924" s="13">
        <f>E924*F922</f>
        <v>1595.1394</v>
      </c>
    </row>
    <row r="925" spans="1:6" ht="15" thickBot="1">
      <c r="A925" s="2">
        <v>2</v>
      </c>
      <c r="B925" s="3" t="s">
        <v>20</v>
      </c>
      <c r="C925" s="3" t="s">
        <v>12</v>
      </c>
      <c r="D925" s="3">
        <v>430</v>
      </c>
      <c r="E925" s="3">
        <v>380</v>
      </c>
      <c r="F925" s="13">
        <f>E925*F922</f>
        <v>1736.828</v>
      </c>
    </row>
    <row r="926" spans="1:6" ht="15" thickBot="1">
      <c r="A926" s="2">
        <v>3</v>
      </c>
      <c r="B926" s="3" t="s">
        <v>14</v>
      </c>
      <c r="C926" s="3" t="s">
        <v>20</v>
      </c>
      <c r="D926" s="3">
        <v>458</v>
      </c>
      <c r="E926" s="3">
        <v>401</v>
      </c>
      <c r="F926" s="13">
        <f>E926*F922</f>
        <v>1832.8106</v>
      </c>
    </row>
    <row r="927" spans="1:6" ht="15" thickBot="1">
      <c r="A927" s="2">
        <v>4</v>
      </c>
      <c r="B927" s="3" t="s">
        <v>21</v>
      </c>
      <c r="C927" s="3" t="s">
        <v>20</v>
      </c>
      <c r="D927" s="3">
        <v>492</v>
      </c>
      <c r="E927" s="3">
        <v>425</v>
      </c>
      <c r="F927" s="13">
        <f>E927*F922</f>
        <v>1942.5049999999999</v>
      </c>
    </row>
    <row r="928" spans="1:6" ht="15" thickBot="1">
      <c r="A928" s="2">
        <v>5</v>
      </c>
      <c r="B928" s="3" t="s">
        <v>21</v>
      </c>
      <c r="C928" s="3" t="s">
        <v>20</v>
      </c>
      <c r="D928" s="3">
        <v>540</v>
      </c>
      <c r="E928" s="3">
        <v>459</v>
      </c>
      <c r="F928" s="13">
        <f>E928*F922</f>
        <v>2097.9054</v>
      </c>
    </row>
    <row r="929" spans="1:6" ht="15" thickBot="1">
      <c r="A929" s="2">
        <v>6</v>
      </c>
      <c r="B929" s="3" t="s">
        <v>21</v>
      </c>
      <c r="C929" s="3" t="s">
        <v>14</v>
      </c>
      <c r="D929" s="3">
        <v>588</v>
      </c>
      <c r="E929" s="3">
        <v>496</v>
      </c>
      <c r="F929" s="13">
        <f>E929*F922</f>
        <v>2267.0175999999997</v>
      </c>
    </row>
    <row r="930" spans="1:6" ht="15" thickBot="1">
      <c r="A930" s="2">
        <v>7</v>
      </c>
      <c r="B930" s="3" t="s">
        <v>21</v>
      </c>
      <c r="C930" s="3" t="s">
        <v>14</v>
      </c>
      <c r="D930" s="3">
        <v>621</v>
      </c>
      <c r="E930" s="3">
        <v>521</v>
      </c>
      <c r="F930" s="13">
        <f>E930*F922</f>
        <v>2381.2826</v>
      </c>
    </row>
    <row r="931" spans="1:6" ht="15" thickBot="1">
      <c r="A931" s="2">
        <v>8</v>
      </c>
      <c r="B931" s="3" t="s">
        <v>21</v>
      </c>
      <c r="C931" s="3" t="s">
        <v>14</v>
      </c>
      <c r="D931" s="3">
        <v>668</v>
      </c>
      <c r="E931" s="3">
        <v>557</v>
      </c>
      <c r="F931" s="13">
        <f>E931*F922</f>
        <v>2545.8242</v>
      </c>
    </row>
    <row r="932" spans="1:6" ht="15" thickBot="1">
      <c r="A932" s="2">
        <v>9</v>
      </c>
      <c r="B932" s="3" t="s">
        <v>15</v>
      </c>
      <c r="C932" s="3" t="s">
        <v>14</v>
      </c>
      <c r="D932" s="3">
        <v>710</v>
      </c>
      <c r="E932" s="3">
        <v>589</v>
      </c>
      <c r="F932" s="13">
        <f>E932*F922</f>
        <v>2692.0834</v>
      </c>
    </row>
    <row r="933" spans="1:6" ht="15" thickBot="1">
      <c r="A933" s="2">
        <v>10</v>
      </c>
      <c r="B933" s="3"/>
      <c r="C933" s="3"/>
      <c r="D933" s="3">
        <v>750</v>
      </c>
      <c r="E933" s="3">
        <v>619</v>
      </c>
      <c r="F933" s="13">
        <f>E933*F922</f>
        <v>2829.2014</v>
      </c>
    </row>
    <row r="935" ht="13.5" thickBot="1"/>
    <row r="936" spans="1:6" ht="28.5" customHeight="1" thickBot="1">
      <c r="A936" s="82" t="s">
        <v>98</v>
      </c>
      <c r="B936" s="83"/>
      <c r="C936" s="83"/>
      <c r="D936" s="83"/>
      <c r="E936" s="83"/>
      <c r="F936" s="84"/>
    </row>
    <row r="937" spans="1:6" ht="15" thickBot="1">
      <c r="A937" s="2" t="s">
        <v>2</v>
      </c>
      <c r="B937" s="85" t="s">
        <v>3</v>
      </c>
      <c r="C937" s="97"/>
      <c r="D937" s="85" t="s">
        <v>4</v>
      </c>
      <c r="E937" s="97"/>
      <c r="F937" s="3">
        <v>4.5706</v>
      </c>
    </row>
    <row r="938" spans="1:6" ht="29.25" thickBot="1">
      <c r="A938" s="2"/>
      <c r="B938" s="3" t="s">
        <v>147</v>
      </c>
      <c r="C938" s="3" t="s">
        <v>148</v>
      </c>
      <c r="D938" s="3" t="s">
        <v>7</v>
      </c>
      <c r="E938" s="3" t="s">
        <v>8</v>
      </c>
      <c r="F938" s="3" t="s">
        <v>9</v>
      </c>
    </row>
    <row r="939" spans="1:6" ht="15" thickBot="1">
      <c r="A939" s="2">
        <v>1</v>
      </c>
      <c r="B939" s="3" t="s">
        <v>24</v>
      </c>
      <c r="C939" s="3" t="s">
        <v>12</v>
      </c>
      <c r="D939" s="3">
        <v>625</v>
      </c>
      <c r="E939" s="3">
        <v>524</v>
      </c>
      <c r="F939" s="13">
        <f>E939*F937</f>
        <v>2394.9944</v>
      </c>
    </row>
    <row r="940" spans="1:6" ht="15" thickBot="1">
      <c r="A940" s="2">
        <v>2</v>
      </c>
      <c r="B940" s="3" t="s">
        <v>30</v>
      </c>
      <c r="C940" s="3" t="s">
        <v>14</v>
      </c>
      <c r="D940" s="3">
        <v>651</v>
      </c>
      <c r="E940" s="3">
        <v>544</v>
      </c>
      <c r="F940" s="13">
        <f>E940*F937</f>
        <v>2486.4064</v>
      </c>
    </row>
    <row r="941" spans="1:6" ht="15" thickBot="1">
      <c r="A941" s="2">
        <v>3</v>
      </c>
      <c r="B941" s="3" t="s">
        <v>30</v>
      </c>
      <c r="C941" s="3" t="s">
        <v>14</v>
      </c>
      <c r="D941" s="3">
        <v>680</v>
      </c>
      <c r="E941" s="3">
        <v>566</v>
      </c>
      <c r="F941" s="13">
        <f>E941*F937</f>
        <v>2586.9595999999997</v>
      </c>
    </row>
    <row r="942" spans="1:6" ht="15" thickBot="1">
      <c r="A942" s="2">
        <v>4</v>
      </c>
      <c r="B942" s="3" t="s">
        <v>30</v>
      </c>
      <c r="C942" s="3" t="s">
        <v>14</v>
      </c>
      <c r="D942" s="3">
        <v>700</v>
      </c>
      <c r="E942" s="3">
        <v>581</v>
      </c>
      <c r="F942" s="13">
        <f>E942*F937</f>
        <v>2655.5186</v>
      </c>
    </row>
    <row r="943" spans="1:6" ht="15" thickBot="1">
      <c r="A943" s="2">
        <v>5</v>
      </c>
      <c r="B943" s="3" t="s">
        <v>30</v>
      </c>
      <c r="C943" s="3" t="s">
        <v>14</v>
      </c>
      <c r="D943" s="3">
        <v>752</v>
      </c>
      <c r="E943" s="3">
        <v>621</v>
      </c>
      <c r="F943" s="13">
        <f>E943*F937</f>
        <v>2838.3426</v>
      </c>
    </row>
    <row r="944" spans="1:6" ht="15" thickBot="1">
      <c r="A944" s="2">
        <v>6</v>
      </c>
      <c r="B944" s="3"/>
      <c r="C944" s="3"/>
      <c r="D944" s="3">
        <v>780</v>
      </c>
      <c r="E944" s="3">
        <v>642</v>
      </c>
      <c r="F944" s="13">
        <f>E944*F937</f>
        <v>2934.3251999999998</v>
      </c>
    </row>
    <row r="946" ht="13.5" thickBot="1"/>
    <row r="947" spans="1:6" ht="28.5" customHeight="1" thickBot="1">
      <c r="A947" s="82" t="s">
        <v>63</v>
      </c>
      <c r="B947" s="83"/>
      <c r="C947" s="83"/>
      <c r="D947" s="83"/>
      <c r="E947" s="83"/>
      <c r="F947" s="84"/>
    </row>
    <row r="948" spans="1:6" ht="15" thickBot="1">
      <c r="A948" s="2" t="s">
        <v>2</v>
      </c>
      <c r="B948" s="85" t="s">
        <v>18</v>
      </c>
      <c r="C948" s="97"/>
      <c r="D948" s="85" t="s">
        <v>4</v>
      </c>
      <c r="E948" s="97"/>
      <c r="F948" s="3">
        <v>4.5706</v>
      </c>
    </row>
    <row r="949" spans="1:6" ht="29.25" thickBot="1">
      <c r="A949" s="2"/>
      <c r="B949" s="3" t="s">
        <v>143</v>
      </c>
      <c r="C949" s="3" t="s">
        <v>180</v>
      </c>
      <c r="D949" s="3" t="s">
        <v>7</v>
      </c>
      <c r="E949" s="3" t="s">
        <v>8</v>
      </c>
      <c r="F949" s="3" t="s">
        <v>9</v>
      </c>
    </row>
    <row r="950" spans="1:6" ht="15" thickBot="1">
      <c r="A950" s="2">
        <v>1</v>
      </c>
      <c r="B950" s="3" t="s">
        <v>13</v>
      </c>
      <c r="C950" s="3" t="s">
        <v>10</v>
      </c>
      <c r="D950" s="3">
        <v>430</v>
      </c>
      <c r="E950" s="3">
        <v>380</v>
      </c>
      <c r="F950" s="13">
        <f>E950*F948</f>
        <v>1736.828</v>
      </c>
    </row>
    <row r="951" spans="1:6" ht="15" thickBot="1">
      <c r="A951" s="2">
        <v>2</v>
      </c>
      <c r="B951" s="3" t="s">
        <v>20</v>
      </c>
      <c r="C951" s="3" t="s">
        <v>12</v>
      </c>
      <c r="D951" s="3">
        <v>480</v>
      </c>
      <c r="E951" s="3">
        <v>416</v>
      </c>
      <c r="F951" s="13">
        <f>E951*F948</f>
        <v>1901.3696</v>
      </c>
    </row>
    <row r="952" spans="1:6" ht="15" thickBot="1">
      <c r="A952" s="2">
        <v>3</v>
      </c>
      <c r="B952" s="3" t="s">
        <v>20</v>
      </c>
      <c r="C952" s="3" t="s">
        <v>12</v>
      </c>
      <c r="D952" s="3">
        <v>520</v>
      </c>
      <c r="E952" s="3">
        <v>446</v>
      </c>
      <c r="F952" s="13">
        <f>E952*F948</f>
        <v>2038.4876</v>
      </c>
    </row>
    <row r="953" spans="1:6" ht="15" thickBot="1">
      <c r="A953" s="2">
        <v>4</v>
      </c>
      <c r="B953" s="3" t="s">
        <v>64</v>
      </c>
      <c r="C953" s="3" t="s">
        <v>14</v>
      </c>
      <c r="D953" s="3">
        <v>558</v>
      </c>
      <c r="E953" s="3">
        <v>473</v>
      </c>
      <c r="F953" s="13">
        <f>E953*F948</f>
        <v>2161.8938</v>
      </c>
    </row>
    <row r="954" spans="1:6" ht="15" thickBot="1">
      <c r="A954" s="2">
        <v>5</v>
      </c>
      <c r="B954" s="3" t="s">
        <v>21</v>
      </c>
      <c r="C954" s="3" t="s">
        <v>14</v>
      </c>
      <c r="D954" s="3">
        <v>589</v>
      </c>
      <c r="E954" s="3">
        <v>497</v>
      </c>
      <c r="F954" s="13">
        <f>E954*F948</f>
        <v>2271.5881999999997</v>
      </c>
    </row>
    <row r="955" spans="1:6" ht="15" thickBot="1">
      <c r="A955" s="2">
        <v>6</v>
      </c>
      <c r="B955" s="3" t="s">
        <v>35</v>
      </c>
      <c r="C955" s="3" t="s">
        <v>15</v>
      </c>
      <c r="D955" s="3">
        <v>627</v>
      </c>
      <c r="E955" s="3">
        <v>526</v>
      </c>
      <c r="F955" s="13">
        <f>E955*F948</f>
        <v>2404.1356</v>
      </c>
    </row>
    <row r="956" spans="1:6" ht="15" thickBot="1">
      <c r="A956" s="2">
        <v>7</v>
      </c>
      <c r="B956" s="3" t="s">
        <v>35</v>
      </c>
      <c r="C956" s="3" t="s">
        <v>15</v>
      </c>
      <c r="D956" s="3">
        <v>664</v>
      </c>
      <c r="E956" s="3">
        <v>554</v>
      </c>
      <c r="F956" s="13">
        <f>E956*F948</f>
        <v>2532.1124</v>
      </c>
    </row>
    <row r="957" spans="1:6" ht="15" thickBot="1">
      <c r="A957" s="2">
        <v>8</v>
      </c>
      <c r="B957" s="3"/>
      <c r="C957" s="3"/>
      <c r="D957" s="3">
        <v>740</v>
      </c>
      <c r="E957" s="3">
        <v>611</v>
      </c>
      <c r="F957" s="13">
        <f>E957*F948</f>
        <v>2792.6366</v>
      </c>
    </row>
    <row r="958" spans="1:6" ht="14.25">
      <c r="A958" s="14"/>
      <c r="B958" s="14"/>
      <c r="C958" s="14"/>
      <c r="D958" s="14"/>
      <c r="E958" s="14"/>
      <c r="F958" s="15"/>
    </row>
    <row r="959" spans="1:6" ht="14.25">
      <c r="A959" s="14"/>
      <c r="B959" s="14"/>
      <c r="C959" s="14"/>
      <c r="D959" s="14"/>
      <c r="E959" s="14"/>
      <c r="F959" s="15"/>
    </row>
    <row r="960" spans="1:6" ht="14.25">
      <c r="A960" s="14"/>
      <c r="B960" s="14"/>
      <c r="C960" s="14"/>
      <c r="D960" s="14"/>
      <c r="E960" s="14"/>
      <c r="F960" s="15"/>
    </row>
    <row r="961" spans="1:6" ht="14.25">
      <c r="A961" s="14"/>
      <c r="B961" s="14"/>
      <c r="C961" s="14"/>
      <c r="D961" s="14"/>
      <c r="E961" s="14"/>
      <c r="F961" s="15"/>
    </row>
    <row r="962" spans="1:6" ht="14.25">
      <c r="A962" s="14"/>
      <c r="B962" s="14"/>
      <c r="C962" s="14"/>
      <c r="D962" s="14"/>
      <c r="E962" s="14"/>
      <c r="F962" s="15"/>
    </row>
    <row r="963" spans="1:6" ht="14.25">
      <c r="A963" s="14"/>
      <c r="B963" s="14"/>
      <c r="C963" s="14"/>
      <c r="D963" s="14"/>
      <c r="E963" s="14"/>
      <c r="F963" s="15"/>
    </row>
    <row r="964" spans="1:6" ht="14.25">
      <c r="A964" s="14"/>
      <c r="B964" s="14"/>
      <c r="C964" s="14"/>
      <c r="D964" s="14"/>
      <c r="E964" s="14"/>
      <c r="F964" s="15"/>
    </row>
    <row r="965" spans="1:6" ht="14.25">
      <c r="A965" s="14"/>
      <c r="B965" s="14"/>
      <c r="C965" s="14"/>
      <c r="D965" s="14"/>
      <c r="E965" s="14"/>
      <c r="F965" s="15"/>
    </row>
    <row r="966" spans="1:6" ht="14.25">
      <c r="A966" s="14"/>
      <c r="B966" s="14"/>
      <c r="C966" s="14"/>
      <c r="D966" s="14"/>
      <c r="E966" s="14"/>
      <c r="F966" s="15"/>
    </row>
    <row r="967" spans="1:6" ht="14.25">
      <c r="A967" s="14"/>
      <c r="B967" s="14"/>
      <c r="C967" s="14"/>
      <c r="D967" s="14"/>
      <c r="E967" s="14"/>
      <c r="F967" s="15"/>
    </row>
    <row r="968" spans="1:6" ht="14.25">
      <c r="A968" s="14"/>
      <c r="B968" s="14"/>
      <c r="C968" s="14"/>
      <c r="D968" s="14"/>
      <c r="E968" s="14"/>
      <c r="F968" s="15"/>
    </row>
    <row r="969" spans="1:6" ht="15" thickBot="1">
      <c r="A969" s="14"/>
      <c r="B969" s="14"/>
      <c r="C969" s="14"/>
      <c r="D969" s="14"/>
      <c r="E969" s="14"/>
      <c r="F969" s="15"/>
    </row>
    <row r="970" spans="1:6" ht="15" thickBot="1">
      <c r="A970" s="82" t="s">
        <v>65</v>
      </c>
      <c r="B970" s="83"/>
      <c r="C970" s="83"/>
      <c r="D970" s="83"/>
      <c r="E970" s="83"/>
      <c r="F970" s="84"/>
    </row>
    <row r="971" spans="1:6" ht="15" thickBot="1">
      <c r="A971" s="2" t="s">
        <v>2</v>
      </c>
      <c r="B971" s="85" t="s">
        <v>3</v>
      </c>
      <c r="C971" s="97"/>
      <c r="D971" s="85" t="s">
        <v>4</v>
      </c>
      <c r="E971" s="97"/>
      <c r="F971" s="3">
        <v>4.5706</v>
      </c>
    </row>
    <row r="972" spans="1:6" ht="29.25" thickBot="1">
      <c r="A972" s="2"/>
      <c r="B972" s="3" t="s">
        <v>115</v>
      </c>
      <c r="C972" s="3" t="s">
        <v>166</v>
      </c>
      <c r="D972" s="3" t="s">
        <v>7</v>
      </c>
      <c r="E972" s="3" t="s">
        <v>8</v>
      </c>
      <c r="F972" s="3" t="s">
        <v>9</v>
      </c>
    </row>
    <row r="973" spans="1:6" ht="15" thickBot="1">
      <c r="A973" s="2">
        <v>1</v>
      </c>
      <c r="B973" s="3" t="s">
        <v>24</v>
      </c>
      <c r="C973" s="3" t="s">
        <v>12</v>
      </c>
      <c r="D973" s="3">
        <v>485</v>
      </c>
      <c r="E973" s="3">
        <v>420</v>
      </c>
      <c r="F973" s="13">
        <f>E973*F971</f>
        <v>1919.6519999999998</v>
      </c>
    </row>
    <row r="974" spans="1:6" ht="15" thickBot="1">
      <c r="A974" s="2">
        <v>2</v>
      </c>
      <c r="B974" s="3" t="s">
        <v>24</v>
      </c>
      <c r="C974" s="3" t="s">
        <v>12</v>
      </c>
      <c r="D974" s="3">
        <v>532</v>
      </c>
      <c r="E974" s="3">
        <v>455</v>
      </c>
      <c r="F974" s="13">
        <f>E974*F971</f>
        <v>2079.623</v>
      </c>
    </row>
    <row r="975" spans="1:6" ht="15" thickBot="1">
      <c r="A975" s="2">
        <v>3</v>
      </c>
      <c r="B975" s="3" t="s">
        <v>24</v>
      </c>
      <c r="C975" s="3" t="s">
        <v>12</v>
      </c>
      <c r="D975" s="3">
        <v>559</v>
      </c>
      <c r="E975" s="3">
        <v>474</v>
      </c>
      <c r="F975" s="13">
        <f>E975*F971</f>
        <v>2166.4644</v>
      </c>
    </row>
    <row r="976" spans="1:6" ht="15" thickBot="1">
      <c r="A976" s="2">
        <v>4</v>
      </c>
      <c r="B976" s="3" t="s">
        <v>30</v>
      </c>
      <c r="C976" s="3" t="s">
        <v>14</v>
      </c>
      <c r="D976" s="3">
        <v>591</v>
      </c>
      <c r="E976" s="3">
        <v>498</v>
      </c>
      <c r="F976" s="13">
        <f>E976*F971</f>
        <v>2276.1587999999997</v>
      </c>
    </row>
    <row r="977" spans="1:6" ht="15" thickBot="1">
      <c r="A977" s="2">
        <v>5</v>
      </c>
      <c r="B977" s="3" t="s">
        <v>30</v>
      </c>
      <c r="C977" s="3" t="s">
        <v>14</v>
      </c>
      <c r="D977" s="3">
        <v>618</v>
      </c>
      <c r="E977" s="3">
        <v>518</v>
      </c>
      <c r="F977" s="13">
        <f>E977*F971</f>
        <v>2367.5708</v>
      </c>
    </row>
    <row r="978" spans="1:6" ht="15" thickBot="1">
      <c r="A978" s="2">
        <v>6</v>
      </c>
      <c r="B978" s="3" t="s">
        <v>61</v>
      </c>
      <c r="C978" s="3" t="s">
        <v>21</v>
      </c>
      <c r="D978" s="3">
        <v>645</v>
      </c>
      <c r="E978" s="3">
        <v>539</v>
      </c>
      <c r="F978" s="13">
        <f>E978*F971</f>
        <v>2463.5534</v>
      </c>
    </row>
    <row r="979" spans="1:6" ht="15" thickBot="1">
      <c r="A979" s="2">
        <v>7</v>
      </c>
      <c r="B979" s="3"/>
      <c r="C979" s="3"/>
      <c r="D979" s="3">
        <v>685</v>
      </c>
      <c r="E979" s="3">
        <v>570</v>
      </c>
      <c r="F979" s="13">
        <f>E979*F971</f>
        <v>2605.2419999999997</v>
      </c>
    </row>
    <row r="980" spans="1:6" ht="15" thickBot="1">
      <c r="A980" s="14"/>
      <c r="B980" s="14"/>
      <c r="C980" s="14"/>
      <c r="D980" s="14"/>
      <c r="E980" s="14"/>
      <c r="F980" s="15"/>
    </row>
    <row r="981" spans="1:6" ht="15" thickBot="1">
      <c r="A981" s="82" t="s">
        <v>66</v>
      </c>
      <c r="B981" s="83"/>
      <c r="C981" s="83"/>
      <c r="D981" s="83"/>
      <c r="E981" s="83"/>
      <c r="F981" s="84"/>
    </row>
    <row r="982" spans="1:6" ht="15" thickBot="1">
      <c r="A982" s="2" t="s">
        <v>2</v>
      </c>
      <c r="B982" s="85" t="s">
        <v>3</v>
      </c>
      <c r="C982" s="97"/>
      <c r="D982" s="85" t="s">
        <v>4</v>
      </c>
      <c r="E982" s="97"/>
      <c r="F982" s="3">
        <v>4.5706</v>
      </c>
    </row>
    <row r="983" spans="1:6" ht="29.25" thickBot="1">
      <c r="A983" s="2"/>
      <c r="B983" s="3" t="s">
        <v>145</v>
      </c>
      <c r="C983" s="3" t="s">
        <v>146</v>
      </c>
      <c r="D983" s="3" t="s">
        <v>7</v>
      </c>
      <c r="E983" s="3" t="s">
        <v>8</v>
      </c>
      <c r="F983" s="3" t="s">
        <v>9</v>
      </c>
    </row>
    <row r="984" spans="1:6" ht="15" thickBot="1">
      <c r="A984" s="2">
        <v>1</v>
      </c>
      <c r="B984" s="3" t="s">
        <v>19</v>
      </c>
      <c r="C984" s="3" t="s">
        <v>10</v>
      </c>
      <c r="D984" s="3">
        <v>368</v>
      </c>
      <c r="E984" s="3">
        <v>341</v>
      </c>
      <c r="F984" s="13">
        <f>E984*F982</f>
        <v>1558.5746</v>
      </c>
    </row>
    <row r="985" spans="1:6" ht="15" thickBot="1">
      <c r="A985" s="2">
        <v>2</v>
      </c>
      <c r="B985" s="3" t="s">
        <v>20</v>
      </c>
      <c r="C985" s="3" t="s">
        <v>12</v>
      </c>
      <c r="D985" s="3">
        <v>408</v>
      </c>
      <c r="E985" s="3">
        <v>367</v>
      </c>
      <c r="F985" s="13">
        <f>E985*F982</f>
        <v>1677.4101999999998</v>
      </c>
    </row>
    <row r="986" spans="1:6" ht="15" thickBot="1">
      <c r="A986" s="2">
        <v>3</v>
      </c>
      <c r="B986" s="3" t="s">
        <v>21</v>
      </c>
      <c r="C986" s="3" t="s">
        <v>14</v>
      </c>
      <c r="D986" s="3">
        <v>438</v>
      </c>
      <c r="E986" s="3">
        <v>386</v>
      </c>
      <c r="F986" s="13">
        <f>E986*F982</f>
        <v>1764.2515999999998</v>
      </c>
    </row>
    <row r="987" spans="1:6" ht="15" thickBot="1">
      <c r="A987" s="2">
        <v>4</v>
      </c>
      <c r="B987" s="3" t="s">
        <v>21</v>
      </c>
      <c r="C987" s="3" t="s">
        <v>14</v>
      </c>
      <c r="D987" s="3">
        <v>471</v>
      </c>
      <c r="E987" s="3">
        <v>411</v>
      </c>
      <c r="F987" s="13">
        <f>E987*F982</f>
        <v>1878.5166</v>
      </c>
    </row>
    <row r="988" spans="1:6" ht="15" thickBot="1">
      <c r="A988" s="2">
        <v>5</v>
      </c>
      <c r="B988" s="3" t="s">
        <v>29</v>
      </c>
      <c r="C988" s="3" t="s">
        <v>15</v>
      </c>
      <c r="D988" s="3">
        <v>498</v>
      </c>
      <c r="E988" s="3">
        <v>429</v>
      </c>
      <c r="F988" s="13">
        <f>E988*F982</f>
        <v>1960.7874</v>
      </c>
    </row>
    <row r="989" spans="1:6" ht="15" thickBot="1">
      <c r="A989" s="2">
        <v>6</v>
      </c>
      <c r="B989" s="3" t="s">
        <v>29</v>
      </c>
      <c r="C989" s="3" t="s">
        <v>15</v>
      </c>
      <c r="D989" s="3">
        <v>535</v>
      </c>
      <c r="E989" s="3">
        <v>456</v>
      </c>
      <c r="F989" s="13">
        <f>E989*F982</f>
        <v>2084.1936</v>
      </c>
    </row>
    <row r="990" spans="1:6" ht="15" thickBot="1">
      <c r="A990" s="2">
        <v>7</v>
      </c>
      <c r="B990" s="3" t="s">
        <v>29</v>
      </c>
      <c r="C990" s="3" t="s">
        <v>15</v>
      </c>
      <c r="D990" s="3">
        <v>574</v>
      </c>
      <c r="E990" s="3">
        <v>485</v>
      </c>
      <c r="F990" s="13">
        <f>E990*F982</f>
        <v>2216.741</v>
      </c>
    </row>
    <row r="991" spans="1:6" ht="15" thickBot="1">
      <c r="A991" s="27">
        <v>8</v>
      </c>
      <c r="B991" s="36"/>
      <c r="C991" s="36"/>
      <c r="D991" s="27">
        <v>610</v>
      </c>
      <c r="E991" s="27">
        <v>512</v>
      </c>
      <c r="F991" s="13">
        <f>E991*F982</f>
        <v>2340.1472</v>
      </c>
    </row>
    <row r="992" spans="1:6" ht="15" thickBot="1">
      <c r="A992" s="14"/>
      <c r="B992" s="14"/>
      <c r="C992" s="14"/>
      <c r="D992" s="14"/>
      <c r="E992" s="14"/>
      <c r="F992" s="15"/>
    </row>
    <row r="993" spans="1:6" ht="15" thickBot="1">
      <c r="A993" s="82" t="s">
        <v>97</v>
      </c>
      <c r="B993" s="83"/>
      <c r="C993" s="83"/>
      <c r="D993" s="83"/>
      <c r="E993" s="83"/>
      <c r="F993" s="84"/>
    </row>
    <row r="994" spans="1:6" ht="15" thickBot="1">
      <c r="A994" s="2" t="s">
        <v>2</v>
      </c>
      <c r="B994" s="85" t="s">
        <v>3</v>
      </c>
      <c r="C994" s="97"/>
      <c r="D994" s="85" t="s">
        <v>4</v>
      </c>
      <c r="E994" s="97"/>
      <c r="F994" s="3">
        <v>4.5706</v>
      </c>
    </row>
    <row r="995" spans="1:6" ht="29.25" thickBot="1">
      <c r="A995" s="2"/>
      <c r="B995" s="3" t="s">
        <v>127</v>
      </c>
      <c r="C995" s="3" t="s">
        <v>114</v>
      </c>
      <c r="D995" s="3" t="s">
        <v>7</v>
      </c>
      <c r="E995" s="3" t="s">
        <v>8</v>
      </c>
      <c r="F995" s="3" t="s">
        <v>9</v>
      </c>
    </row>
    <row r="996" spans="1:6" ht="15" thickBot="1">
      <c r="A996" s="2">
        <v>1</v>
      </c>
      <c r="B996" s="3" t="s">
        <v>12</v>
      </c>
      <c r="C996" s="3" t="s">
        <v>13</v>
      </c>
      <c r="D996" s="3">
        <v>461</v>
      </c>
      <c r="E996" s="3">
        <v>404</v>
      </c>
      <c r="F996" s="13">
        <f>E996*F994</f>
        <v>1846.5223999999998</v>
      </c>
    </row>
    <row r="997" spans="1:6" ht="15" thickBot="1">
      <c r="A997" s="2">
        <v>2</v>
      </c>
      <c r="B997" s="3" t="s">
        <v>12</v>
      </c>
      <c r="C997" s="3" t="s">
        <v>13</v>
      </c>
      <c r="D997" s="3">
        <v>481</v>
      </c>
      <c r="E997" s="3">
        <v>417</v>
      </c>
      <c r="F997" s="13">
        <f>E997*F994</f>
        <v>1905.9402</v>
      </c>
    </row>
    <row r="998" spans="1:6" ht="15" thickBot="1">
      <c r="A998" s="2">
        <v>3</v>
      </c>
      <c r="B998" s="3" t="s">
        <v>12</v>
      </c>
      <c r="C998" s="3" t="s">
        <v>13</v>
      </c>
      <c r="D998" s="3">
        <v>504</v>
      </c>
      <c r="E998" s="3">
        <v>434</v>
      </c>
      <c r="F998" s="13">
        <f>E998*F994</f>
        <v>1983.6404</v>
      </c>
    </row>
    <row r="999" spans="1:6" ht="15" thickBot="1">
      <c r="A999" s="2">
        <v>4</v>
      </c>
      <c r="B999" s="3" t="s">
        <v>12</v>
      </c>
      <c r="C999" s="3" t="s">
        <v>13</v>
      </c>
      <c r="D999" s="3">
        <v>535</v>
      </c>
      <c r="E999" s="3">
        <v>456</v>
      </c>
      <c r="F999" s="13">
        <f>E999*F994</f>
        <v>2084.1936</v>
      </c>
    </row>
    <row r="1000" spans="1:6" ht="15" thickBot="1">
      <c r="A1000" s="2">
        <v>5</v>
      </c>
      <c r="B1000" s="3" t="s">
        <v>12</v>
      </c>
      <c r="C1000" s="3" t="s">
        <v>13</v>
      </c>
      <c r="D1000" s="3">
        <v>566</v>
      </c>
      <c r="E1000" s="3">
        <v>479</v>
      </c>
      <c r="F1000" s="13">
        <f>E1000*F994</f>
        <v>2189.3174</v>
      </c>
    </row>
    <row r="1001" spans="1:6" ht="15" thickBot="1">
      <c r="A1001" s="2">
        <v>6</v>
      </c>
      <c r="B1001" s="3" t="s">
        <v>15</v>
      </c>
      <c r="C1001" s="3" t="s">
        <v>14</v>
      </c>
      <c r="D1001" s="3">
        <v>597</v>
      </c>
      <c r="E1001" s="3">
        <v>503</v>
      </c>
      <c r="F1001" s="13">
        <f>E1001*F994</f>
        <v>2299.0117999999998</v>
      </c>
    </row>
    <row r="1002" spans="1:6" ht="15" thickBot="1">
      <c r="A1002" s="2">
        <v>7</v>
      </c>
      <c r="B1002" s="3" t="s">
        <v>15</v>
      </c>
      <c r="C1002" s="3" t="s">
        <v>14</v>
      </c>
      <c r="D1002" s="3">
        <v>628</v>
      </c>
      <c r="E1002" s="3">
        <v>527</v>
      </c>
      <c r="F1002" s="13">
        <f>E1002*F994</f>
        <v>2408.7062</v>
      </c>
    </row>
    <row r="1003" spans="1:6" ht="15" thickBot="1">
      <c r="A1003" s="2">
        <v>8</v>
      </c>
      <c r="B1003" s="3"/>
      <c r="C1003" s="3"/>
      <c r="D1003" s="3">
        <v>660</v>
      </c>
      <c r="E1003" s="3">
        <v>551</v>
      </c>
      <c r="F1003" s="13">
        <f>E1003*F994</f>
        <v>2518.4006</v>
      </c>
    </row>
    <row r="1004" spans="1:6" ht="14.25">
      <c r="A1004" s="14"/>
      <c r="B1004" s="14"/>
      <c r="C1004" s="14"/>
      <c r="D1004" s="14"/>
      <c r="E1004" s="14"/>
      <c r="F1004" s="15"/>
    </row>
    <row r="1005" ht="12.75" hidden="1"/>
    <row r="1006" spans="1:6" ht="28.5" customHeight="1" hidden="1">
      <c r="A1006" s="81"/>
      <c r="B1006" s="81"/>
      <c r="C1006" s="81"/>
      <c r="D1006" s="81"/>
      <c r="E1006" s="81"/>
      <c r="F1006" s="81"/>
    </row>
    <row r="1007" spans="1:6" ht="14.25" hidden="1">
      <c r="A1007" s="14"/>
      <c r="B1007" s="119"/>
      <c r="C1007" s="119"/>
      <c r="D1007" s="119"/>
      <c r="E1007" s="119"/>
      <c r="F1007" s="14"/>
    </row>
    <row r="1008" spans="1:6" ht="14.25" hidden="1">
      <c r="A1008" s="14"/>
      <c r="B1008" s="14"/>
      <c r="C1008" s="14"/>
      <c r="D1008" s="14"/>
      <c r="E1008" s="14"/>
      <c r="F1008" s="14"/>
    </row>
    <row r="1009" spans="1:6" ht="14.25" hidden="1">
      <c r="A1009" s="14"/>
      <c r="B1009" s="14"/>
      <c r="C1009" s="14"/>
      <c r="D1009" s="14"/>
      <c r="E1009" s="14"/>
      <c r="F1009" s="15"/>
    </row>
    <row r="1010" spans="1:6" ht="14.25" hidden="1">
      <c r="A1010" s="14"/>
      <c r="B1010" s="14"/>
      <c r="C1010" s="14"/>
      <c r="D1010" s="14"/>
      <c r="E1010" s="14"/>
      <c r="F1010" s="15"/>
    </row>
    <row r="1011" spans="1:6" ht="14.25" hidden="1">
      <c r="A1011" s="14"/>
      <c r="B1011" s="14"/>
      <c r="C1011" s="14"/>
      <c r="D1011" s="14"/>
      <c r="E1011" s="14"/>
      <c r="F1011" s="15"/>
    </row>
    <row r="1012" spans="1:6" ht="14.25" hidden="1">
      <c r="A1012" s="14"/>
      <c r="B1012" s="14"/>
      <c r="C1012" s="14"/>
      <c r="D1012" s="14"/>
      <c r="E1012" s="14"/>
      <c r="F1012" s="15"/>
    </row>
    <row r="1013" spans="1:6" ht="14.25" hidden="1">
      <c r="A1013" s="14"/>
      <c r="B1013" s="14"/>
      <c r="C1013" s="14"/>
      <c r="D1013" s="14"/>
      <c r="E1013" s="14"/>
      <c r="F1013" s="15"/>
    </row>
    <row r="1014" spans="1:6" ht="14.25" hidden="1">
      <c r="A1014" s="14"/>
      <c r="B1014" s="14"/>
      <c r="C1014" s="14"/>
      <c r="D1014" s="14"/>
      <c r="E1014" s="14"/>
      <c r="F1014" s="15"/>
    </row>
    <row r="1015" spans="1:6" ht="14.25" hidden="1">
      <c r="A1015" s="14"/>
      <c r="B1015" s="14"/>
      <c r="C1015" s="14"/>
      <c r="D1015" s="14"/>
      <c r="E1015" s="14"/>
      <c r="F1015" s="15"/>
    </row>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3.5" thickBot="1"/>
    <row r="1054" spans="1:6" ht="15" thickBot="1">
      <c r="A1054" s="82" t="s">
        <v>183</v>
      </c>
      <c r="B1054" s="83"/>
      <c r="C1054" s="83"/>
      <c r="D1054" s="83"/>
      <c r="E1054" s="83"/>
      <c r="F1054" s="84"/>
    </row>
    <row r="1055" spans="1:6" ht="15" thickBot="1">
      <c r="A1055" s="2" t="s">
        <v>2</v>
      </c>
      <c r="B1055" s="85" t="s">
        <v>3</v>
      </c>
      <c r="C1055" s="97"/>
      <c r="D1055" s="85" t="s">
        <v>4</v>
      </c>
      <c r="E1055" s="97"/>
      <c r="F1055" s="3">
        <v>4.5706</v>
      </c>
    </row>
    <row r="1056" spans="1:6" ht="29.25" thickBot="1">
      <c r="A1056" s="2"/>
      <c r="B1056" s="3" t="s">
        <v>172</v>
      </c>
      <c r="C1056" s="3" t="s">
        <v>182</v>
      </c>
      <c r="D1056" s="3" t="s">
        <v>7</v>
      </c>
      <c r="E1056" s="3" t="s">
        <v>8</v>
      </c>
      <c r="F1056" s="3" t="s">
        <v>9</v>
      </c>
    </row>
    <row r="1057" spans="1:6" ht="15" thickBot="1">
      <c r="A1057" s="2">
        <v>1</v>
      </c>
      <c r="B1057" s="3" t="s">
        <v>13</v>
      </c>
      <c r="C1057" s="3" t="s">
        <v>10</v>
      </c>
      <c r="D1057" s="3">
        <v>805</v>
      </c>
      <c r="E1057" s="3">
        <v>661</v>
      </c>
      <c r="F1057" s="13">
        <f>E1057*F1055</f>
        <v>3021.1666</v>
      </c>
    </row>
    <row r="1058" spans="1:6" ht="15" thickBot="1">
      <c r="A1058" s="2">
        <v>2</v>
      </c>
      <c r="B1058" s="3" t="s">
        <v>12</v>
      </c>
      <c r="C1058" s="3" t="s">
        <v>13</v>
      </c>
      <c r="D1058" s="3">
        <v>835</v>
      </c>
      <c r="E1058" s="3">
        <v>684</v>
      </c>
      <c r="F1058" s="13">
        <f>E1058*F1055</f>
        <v>3126.2904</v>
      </c>
    </row>
    <row r="1059" spans="1:6" ht="15" thickBot="1">
      <c r="A1059" s="2">
        <v>3</v>
      </c>
      <c r="B1059" s="3" t="s">
        <v>19</v>
      </c>
      <c r="C1059" s="3" t="s">
        <v>58</v>
      </c>
      <c r="D1059" s="3">
        <v>865</v>
      </c>
      <c r="E1059" s="3">
        <v>707</v>
      </c>
      <c r="F1059" s="13">
        <f>E1059*F1055</f>
        <v>3231.4141999999997</v>
      </c>
    </row>
    <row r="1060" spans="1:6" ht="15" thickBot="1">
      <c r="A1060" s="2">
        <v>4</v>
      </c>
      <c r="B1060" s="3" t="s">
        <v>20</v>
      </c>
      <c r="C1060" s="3" t="s">
        <v>12</v>
      </c>
      <c r="D1060" s="3">
        <v>900</v>
      </c>
      <c r="E1060" s="3">
        <v>733</v>
      </c>
      <c r="F1060" s="13">
        <f>E1060*F1055</f>
        <v>3350.2498</v>
      </c>
    </row>
    <row r="1061" spans="1:6" ht="15" thickBot="1">
      <c r="A1061" s="2">
        <v>5</v>
      </c>
      <c r="B1061" s="3" t="s">
        <v>20</v>
      </c>
      <c r="C1061" s="3" t="s">
        <v>12</v>
      </c>
      <c r="D1061" s="3">
        <v>935</v>
      </c>
      <c r="E1061" s="3">
        <v>760</v>
      </c>
      <c r="F1061" s="13">
        <f>E1061*F1055</f>
        <v>3473.656</v>
      </c>
    </row>
    <row r="1062" spans="1:6" ht="15" thickBot="1">
      <c r="A1062" s="2">
        <v>6</v>
      </c>
      <c r="B1062" s="3" t="s">
        <v>20</v>
      </c>
      <c r="C1062" s="3" t="s">
        <v>12</v>
      </c>
      <c r="D1062" s="3">
        <v>970</v>
      </c>
      <c r="E1062" s="3">
        <v>786</v>
      </c>
      <c r="F1062" s="13">
        <f>E1062*F1055</f>
        <v>3592.4916</v>
      </c>
    </row>
    <row r="1063" spans="1:6" ht="15" thickBot="1">
      <c r="A1063" s="2">
        <v>7</v>
      </c>
      <c r="B1063" s="3" t="s">
        <v>68</v>
      </c>
      <c r="C1063" s="3" t="s">
        <v>14</v>
      </c>
      <c r="D1063" s="3">
        <v>1000</v>
      </c>
      <c r="E1063" s="3">
        <v>809</v>
      </c>
      <c r="F1063" s="13">
        <f>E1063*F1055</f>
        <v>3697.6153999999997</v>
      </c>
    </row>
    <row r="1064" spans="1:6" ht="15" thickBot="1">
      <c r="A1064" s="2">
        <v>8</v>
      </c>
      <c r="B1064" s="3" t="s">
        <v>68</v>
      </c>
      <c r="C1064" s="3" t="s">
        <v>14</v>
      </c>
      <c r="D1064" s="3" t="s">
        <v>85</v>
      </c>
      <c r="E1064" s="3"/>
      <c r="F1064" s="13"/>
    </row>
    <row r="1065" spans="1:6" ht="15" thickBot="1">
      <c r="A1065" s="2">
        <v>9</v>
      </c>
      <c r="B1065" s="3"/>
      <c r="C1065" s="3"/>
      <c r="D1065" s="3" t="s">
        <v>55</v>
      </c>
      <c r="E1065" s="3"/>
      <c r="F1065" s="13"/>
    </row>
    <row r="1068" ht="13.5" thickBot="1"/>
    <row r="1069" spans="1:6" ht="15" thickBot="1">
      <c r="A1069" s="82" t="s">
        <v>181</v>
      </c>
      <c r="B1069" s="83"/>
      <c r="C1069" s="83"/>
      <c r="D1069" s="83"/>
      <c r="E1069" s="83"/>
      <c r="F1069" s="84"/>
    </row>
    <row r="1070" spans="1:6" ht="15" thickBot="1">
      <c r="A1070" s="2" t="s">
        <v>2</v>
      </c>
      <c r="B1070" s="85" t="s">
        <v>3</v>
      </c>
      <c r="C1070" s="97"/>
      <c r="D1070" s="85" t="s">
        <v>4</v>
      </c>
      <c r="E1070" s="97"/>
      <c r="F1070" s="3">
        <v>4.5706</v>
      </c>
    </row>
    <row r="1071" spans="1:6" ht="29.25" thickBot="1">
      <c r="A1071" s="2"/>
      <c r="B1071" s="3" t="s">
        <v>126</v>
      </c>
      <c r="C1071" s="3" t="s">
        <v>182</v>
      </c>
      <c r="D1071" s="3" t="s">
        <v>7</v>
      </c>
      <c r="E1071" s="3" t="s">
        <v>8</v>
      </c>
      <c r="F1071" s="3" t="s">
        <v>9</v>
      </c>
    </row>
    <row r="1072" spans="1:6" ht="15" thickBot="1">
      <c r="A1072" s="2">
        <v>1</v>
      </c>
      <c r="B1072" s="3" t="s">
        <v>13</v>
      </c>
      <c r="C1072" s="3" t="s">
        <v>10</v>
      </c>
      <c r="D1072" s="3">
        <v>695</v>
      </c>
      <c r="E1072" s="3">
        <v>577</v>
      </c>
      <c r="F1072" s="13">
        <f>E1072*F1070</f>
        <v>2637.2362</v>
      </c>
    </row>
    <row r="1073" spans="1:6" ht="15" thickBot="1">
      <c r="A1073" s="2">
        <v>2</v>
      </c>
      <c r="B1073" s="3" t="s">
        <v>24</v>
      </c>
      <c r="C1073" s="3" t="s">
        <v>13</v>
      </c>
      <c r="D1073" s="3">
        <v>735</v>
      </c>
      <c r="E1073" s="3">
        <v>607</v>
      </c>
      <c r="F1073" s="13">
        <f>E1073*F1070</f>
        <v>2774.3541999999998</v>
      </c>
    </row>
    <row r="1074" spans="1:6" ht="15" thickBot="1">
      <c r="A1074" s="2">
        <v>3</v>
      </c>
      <c r="B1074" s="3" t="s">
        <v>24</v>
      </c>
      <c r="C1074" s="3" t="s">
        <v>58</v>
      </c>
      <c r="D1074" s="3">
        <v>775</v>
      </c>
      <c r="E1074" s="3">
        <v>638</v>
      </c>
      <c r="F1074" s="13">
        <f>E1074*F1070</f>
        <v>2916.0427999999997</v>
      </c>
    </row>
    <row r="1075" spans="1:6" ht="15" thickBot="1">
      <c r="A1075" s="2">
        <v>4</v>
      </c>
      <c r="B1075" s="3" t="s">
        <v>20</v>
      </c>
      <c r="C1075" s="3" t="s">
        <v>12</v>
      </c>
      <c r="D1075" s="3">
        <v>820</v>
      </c>
      <c r="E1075" s="3">
        <v>672</v>
      </c>
      <c r="F1075" s="13">
        <f>E1075*F1070</f>
        <v>3071.4431999999997</v>
      </c>
    </row>
    <row r="1076" spans="1:6" ht="15" thickBot="1">
      <c r="A1076" s="2">
        <v>5</v>
      </c>
      <c r="B1076" s="3" t="s">
        <v>20</v>
      </c>
      <c r="C1076" s="3" t="s">
        <v>12</v>
      </c>
      <c r="D1076" s="3">
        <v>865</v>
      </c>
      <c r="E1076" s="3">
        <v>707</v>
      </c>
      <c r="F1076" s="13">
        <f>E1076*F1070</f>
        <v>3231.4141999999997</v>
      </c>
    </row>
    <row r="1077" spans="1:6" ht="15" thickBot="1">
      <c r="A1077" s="2">
        <v>6</v>
      </c>
      <c r="B1077" s="3" t="s">
        <v>20</v>
      </c>
      <c r="C1077" s="3" t="s">
        <v>12</v>
      </c>
      <c r="D1077" s="3">
        <v>910</v>
      </c>
      <c r="E1077" s="3">
        <v>741</v>
      </c>
      <c r="F1077" s="13">
        <f>E1077*F1070</f>
        <v>3386.8145999999997</v>
      </c>
    </row>
    <row r="1078" spans="1:6" ht="15" thickBot="1">
      <c r="A1078" s="2">
        <v>7</v>
      </c>
      <c r="B1078" s="3" t="s">
        <v>21</v>
      </c>
      <c r="C1078" s="3" t="s">
        <v>14</v>
      </c>
      <c r="D1078" s="3">
        <v>955</v>
      </c>
      <c r="E1078" s="3">
        <v>774</v>
      </c>
      <c r="F1078" s="13">
        <f>E1078*F1070</f>
        <v>3537.6443999999997</v>
      </c>
    </row>
    <row r="1079" spans="1:6" ht="15" thickBot="1">
      <c r="A1079" s="2">
        <v>8</v>
      </c>
      <c r="B1079" s="3" t="s">
        <v>21</v>
      </c>
      <c r="C1079" s="3" t="s">
        <v>14</v>
      </c>
      <c r="D1079" s="3">
        <v>1015</v>
      </c>
      <c r="E1079" s="3">
        <v>821</v>
      </c>
      <c r="F1079" s="13">
        <f>E1079*F1070</f>
        <v>3752.4626</v>
      </c>
    </row>
    <row r="1080" spans="1:6" ht="15" thickBot="1">
      <c r="A1080" s="2">
        <v>9</v>
      </c>
      <c r="B1080" s="3"/>
      <c r="C1080" s="3"/>
      <c r="D1080" s="3" t="s">
        <v>85</v>
      </c>
      <c r="E1080" s="3"/>
      <c r="F1080" s="13"/>
    </row>
    <row r="1081" ht="12.75" hidden="1"/>
    <row r="1082" ht="12.75" hidden="1"/>
    <row r="1083" ht="12.75" hidden="1"/>
    <row r="1084" ht="12.75" hidden="1"/>
    <row r="1085" ht="12.75" hidden="1"/>
    <row r="1086" ht="12.75" hidden="1"/>
    <row r="1087" ht="12.75" hidden="1"/>
    <row r="1088" ht="13.5" thickBot="1"/>
    <row r="1089" spans="1:6" ht="15" thickBot="1">
      <c r="A1089" s="82" t="s">
        <v>67</v>
      </c>
      <c r="B1089" s="83"/>
      <c r="C1089" s="83"/>
      <c r="D1089" s="83"/>
      <c r="E1089" s="83"/>
      <c r="F1089" s="84"/>
    </row>
    <row r="1090" spans="1:6" ht="15" thickBot="1">
      <c r="A1090" s="2" t="s">
        <v>2</v>
      </c>
      <c r="B1090" s="85" t="s">
        <v>3</v>
      </c>
      <c r="C1090" s="97"/>
      <c r="D1090" s="85" t="s">
        <v>4</v>
      </c>
      <c r="E1090" s="97"/>
      <c r="F1090" s="3">
        <v>4.5706</v>
      </c>
    </row>
    <row r="1091" spans="1:6" ht="29.25" thickBot="1">
      <c r="A1091" s="2"/>
      <c r="B1091" s="3" t="s">
        <v>122</v>
      </c>
      <c r="C1091" s="3" t="s">
        <v>142</v>
      </c>
      <c r="D1091" s="3" t="s">
        <v>7</v>
      </c>
      <c r="E1091" s="3" t="s">
        <v>8</v>
      </c>
      <c r="F1091" s="3" t="s">
        <v>9</v>
      </c>
    </row>
    <row r="1092" spans="1:6" ht="15" thickBot="1">
      <c r="A1092" s="2">
        <v>1</v>
      </c>
      <c r="B1092" s="3" t="s">
        <v>12</v>
      </c>
      <c r="C1092" s="3" t="s">
        <v>10</v>
      </c>
      <c r="D1092" s="3">
        <v>650</v>
      </c>
      <c r="E1092" s="3">
        <v>543</v>
      </c>
      <c r="F1092" s="13">
        <f>E1092*F1090</f>
        <v>2481.8358</v>
      </c>
    </row>
    <row r="1093" spans="1:6" ht="15" thickBot="1">
      <c r="A1093" s="2">
        <v>2</v>
      </c>
      <c r="B1093" s="3" t="s">
        <v>28</v>
      </c>
      <c r="C1093" s="3" t="s">
        <v>69</v>
      </c>
      <c r="D1093" s="3">
        <v>700</v>
      </c>
      <c r="E1093" s="3">
        <v>581</v>
      </c>
      <c r="F1093" s="13">
        <f>E1093*F1090</f>
        <v>2655.5186</v>
      </c>
    </row>
    <row r="1094" spans="1:6" ht="15" thickBot="1">
      <c r="A1094" s="2">
        <v>3</v>
      </c>
      <c r="B1094" s="3" t="s">
        <v>28</v>
      </c>
      <c r="C1094" s="3" t="s">
        <v>70</v>
      </c>
      <c r="D1094" s="3">
        <v>745</v>
      </c>
      <c r="E1094" s="3">
        <v>616</v>
      </c>
      <c r="F1094" s="13">
        <f>E1094*F1090</f>
        <v>2815.4896</v>
      </c>
    </row>
    <row r="1095" spans="1:6" ht="15" thickBot="1">
      <c r="A1095" s="2">
        <v>4</v>
      </c>
      <c r="B1095" s="3" t="s">
        <v>24</v>
      </c>
      <c r="C1095" s="3" t="s">
        <v>28</v>
      </c>
      <c r="D1095" s="3">
        <v>790</v>
      </c>
      <c r="E1095" s="3">
        <v>650</v>
      </c>
      <c r="F1095" s="13">
        <f>E1095*F1090</f>
        <v>2970.89</v>
      </c>
    </row>
    <row r="1096" spans="1:6" ht="15" thickBot="1">
      <c r="A1096" s="2">
        <v>5</v>
      </c>
      <c r="B1096" s="3" t="s">
        <v>24</v>
      </c>
      <c r="C1096" s="3" t="s">
        <v>28</v>
      </c>
      <c r="D1096" s="3">
        <v>840</v>
      </c>
      <c r="E1096" s="3">
        <v>687</v>
      </c>
      <c r="F1096" s="13">
        <f>E1096*F1090</f>
        <v>3140.0022</v>
      </c>
    </row>
    <row r="1097" spans="1:6" ht="15" thickBot="1">
      <c r="A1097" s="2">
        <v>6</v>
      </c>
      <c r="B1097" s="3" t="s">
        <v>24</v>
      </c>
      <c r="C1097" s="3" t="s">
        <v>28</v>
      </c>
      <c r="D1097" s="3">
        <v>890</v>
      </c>
      <c r="E1097" s="3">
        <v>725</v>
      </c>
      <c r="F1097" s="13">
        <f>E1097*F1090</f>
        <v>3313.685</v>
      </c>
    </row>
    <row r="1098" spans="1:6" ht="15" thickBot="1">
      <c r="A1098" s="2">
        <v>7</v>
      </c>
      <c r="B1098" s="3" t="s">
        <v>68</v>
      </c>
      <c r="C1098" s="3" t="s">
        <v>12</v>
      </c>
      <c r="D1098" s="3">
        <v>940</v>
      </c>
      <c r="E1098" s="3">
        <v>764</v>
      </c>
      <c r="F1098" s="13">
        <f>E1098*F1090</f>
        <v>3491.9384</v>
      </c>
    </row>
    <row r="1099" spans="1:6" ht="15" thickBot="1">
      <c r="A1099" s="2">
        <v>8</v>
      </c>
      <c r="B1099" s="3" t="s">
        <v>30</v>
      </c>
      <c r="C1099" s="3" t="s">
        <v>24</v>
      </c>
      <c r="D1099" s="3">
        <v>985</v>
      </c>
      <c r="E1099" s="3">
        <v>798</v>
      </c>
      <c r="F1099" s="13">
        <f>E1099*F1090</f>
        <v>3647.3388</v>
      </c>
    </row>
    <row r="1100" spans="1:6" ht="15" thickBot="1">
      <c r="A1100" s="2">
        <v>9</v>
      </c>
      <c r="B1100" s="3"/>
      <c r="C1100" s="3"/>
      <c r="D1100" s="3">
        <v>1015</v>
      </c>
      <c r="E1100" s="3">
        <v>821</v>
      </c>
      <c r="F1100" s="13">
        <f>E1100*F1090</f>
        <v>3752.4626</v>
      </c>
    </row>
    <row r="1101" spans="1:6" ht="14.25">
      <c r="A1101" s="14"/>
      <c r="B1101" s="14"/>
      <c r="C1101" s="14"/>
      <c r="D1101" s="14"/>
      <c r="E1101" s="14"/>
      <c r="F1101" s="15"/>
    </row>
    <row r="1102" spans="1:6" ht="14.25">
      <c r="A1102" s="14"/>
      <c r="B1102" s="14"/>
      <c r="C1102" s="14"/>
      <c r="D1102" s="14"/>
      <c r="E1102" s="14"/>
      <c r="F1102" s="15"/>
    </row>
    <row r="1103" spans="1:6" ht="14.25">
      <c r="A1103" s="14"/>
      <c r="B1103" s="14"/>
      <c r="C1103" s="14"/>
      <c r="D1103" s="14"/>
      <c r="E1103" s="14"/>
      <c r="F1103" s="15"/>
    </row>
    <row r="1104" spans="1:6" ht="14.25">
      <c r="A1104" s="14"/>
      <c r="B1104" s="14"/>
      <c r="C1104" s="14"/>
      <c r="D1104" s="14"/>
      <c r="E1104" s="14"/>
      <c r="F1104" s="15"/>
    </row>
    <row r="1105" spans="1:6" ht="14.25">
      <c r="A1105" s="14"/>
      <c r="B1105" s="14"/>
      <c r="C1105" s="14"/>
      <c r="D1105" s="14"/>
      <c r="E1105" s="14"/>
      <c r="F1105" s="15"/>
    </row>
    <row r="1106" spans="1:6" ht="14.25">
      <c r="A1106" s="14"/>
      <c r="B1106" s="14"/>
      <c r="C1106" s="14"/>
      <c r="D1106" s="14"/>
      <c r="E1106" s="14"/>
      <c r="F1106" s="15"/>
    </row>
    <row r="1107" spans="1:6" ht="14.25">
      <c r="A1107" s="14"/>
      <c r="B1107" s="14"/>
      <c r="C1107" s="14"/>
      <c r="D1107" s="14"/>
      <c r="E1107" s="14"/>
      <c r="F1107" s="15"/>
    </row>
    <row r="1108" spans="1:6" ht="14.25">
      <c r="A1108" s="14"/>
      <c r="B1108" s="14"/>
      <c r="C1108" s="14"/>
      <c r="D1108" s="14"/>
      <c r="E1108" s="14"/>
      <c r="F1108" s="15"/>
    </row>
    <row r="1109" spans="1:6" ht="14.25">
      <c r="A1109" s="14"/>
      <c r="B1109" s="14"/>
      <c r="C1109" s="14"/>
      <c r="D1109" s="14"/>
      <c r="E1109" s="14"/>
      <c r="F1109" s="15"/>
    </row>
    <row r="1110" spans="1:6" ht="14.25">
      <c r="A1110" s="14"/>
      <c r="B1110" s="14"/>
      <c r="C1110" s="14"/>
      <c r="D1110" s="14"/>
      <c r="E1110" s="14"/>
      <c r="F1110" s="15"/>
    </row>
    <row r="1111" spans="1:6" ht="14.25">
      <c r="A1111" s="14"/>
      <c r="B1111" s="14"/>
      <c r="C1111" s="14"/>
      <c r="D1111" s="14"/>
      <c r="E1111" s="14"/>
      <c r="F1111" s="15"/>
    </row>
    <row r="1112" ht="13.5" thickBot="1"/>
    <row r="1113" spans="1:6" ht="15" thickBot="1">
      <c r="A1113" s="82" t="s">
        <v>71</v>
      </c>
      <c r="B1113" s="83"/>
      <c r="C1113" s="83"/>
      <c r="D1113" s="83"/>
      <c r="E1113" s="83"/>
      <c r="F1113" s="84"/>
    </row>
    <row r="1114" spans="1:6" ht="15" thickBot="1">
      <c r="A1114" s="2" t="s">
        <v>2</v>
      </c>
      <c r="B1114" s="85" t="s">
        <v>3</v>
      </c>
      <c r="C1114" s="97"/>
      <c r="D1114" s="85" t="s">
        <v>4</v>
      </c>
      <c r="E1114" s="97"/>
      <c r="F1114" s="3">
        <v>4.5706</v>
      </c>
    </row>
    <row r="1115" spans="1:6" ht="29.25" thickBot="1">
      <c r="A1115" s="2"/>
      <c r="B1115" s="3" t="s">
        <v>122</v>
      </c>
      <c r="C1115" s="3" t="s">
        <v>142</v>
      </c>
      <c r="D1115" s="3" t="s">
        <v>7</v>
      </c>
      <c r="E1115" s="3" t="s">
        <v>8</v>
      </c>
      <c r="F1115" s="3" t="s">
        <v>9</v>
      </c>
    </row>
    <row r="1116" spans="1:6" ht="15" thickBot="1">
      <c r="A1116" s="2">
        <v>1</v>
      </c>
      <c r="B1116" s="3" t="s">
        <v>12</v>
      </c>
      <c r="C1116" s="3" t="s">
        <v>10</v>
      </c>
      <c r="D1116" s="3">
        <v>620</v>
      </c>
      <c r="E1116" s="3">
        <v>520</v>
      </c>
      <c r="F1116" s="13">
        <f>E1116*F1114</f>
        <v>2376.712</v>
      </c>
    </row>
    <row r="1117" spans="1:6" ht="15" thickBot="1">
      <c r="A1117" s="2">
        <v>2</v>
      </c>
      <c r="B1117" s="3" t="s">
        <v>28</v>
      </c>
      <c r="C1117" s="3" t="s">
        <v>69</v>
      </c>
      <c r="D1117" s="3">
        <v>670</v>
      </c>
      <c r="E1117" s="3">
        <v>559</v>
      </c>
      <c r="F1117" s="13">
        <f>E1117*F1114</f>
        <v>2554.9654</v>
      </c>
    </row>
    <row r="1118" spans="1:6" ht="15" thickBot="1">
      <c r="A1118" s="2">
        <v>3</v>
      </c>
      <c r="B1118" s="3" t="s">
        <v>28</v>
      </c>
      <c r="C1118" s="3" t="s">
        <v>70</v>
      </c>
      <c r="D1118" s="3">
        <v>720</v>
      </c>
      <c r="E1118" s="3">
        <v>596</v>
      </c>
      <c r="F1118" s="13">
        <f>E1118*F1114</f>
        <v>2724.0776</v>
      </c>
    </row>
    <row r="1119" spans="1:6" ht="15" thickBot="1">
      <c r="A1119" s="2">
        <v>4</v>
      </c>
      <c r="B1119" s="3" t="s">
        <v>24</v>
      </c>
      <c r="C1119" s="3" t="s">
        <v>28</v>
      </c>
      <c r="D1119" s="3">
        <v>771</v>
      </c>
      <c r="E1119" s="3">
        <v>635</v>
      </c>
      <c r="F1119" s="13">
        <f>E1119*F1114</f>
        <v>2902.3309999999997</v>
      </c>
    </row>
    <row r="1120" spans="1:6" ht="15" thickBot="1">
      <c r="A1120" s="2">
        <v>5</v>
      </c>
      <c r="B1120" s="3" t="s">
        <v>24</v>
      </c>
      <c r="C1120" s="3" t="s">
        <v>28</v>
      </c>
      <c r="D1120" s="3">
        <v>821</v>
      </c>
      <c r="E1120" s="3">
        <v>673</v>
      </c>
      <c r="F1120" s="13">
        <f>E1120*F1114</f>
        <v>3076.0137999999997</v>
      </c>
    </row>
    <row r="1121" spans="1:6" ht="15" thickBot="1">
      <c r="A1121" s="2">
        <v>6</v>
      </c>
      <c r="B1121" s="3" t="s">
        <v>24</v>
      </c>
      <c r="C1121" s="3" t="s">
        <v>28</v>
      </c>
      <c r="D1121" s="3">
        <v>871</v>
      </c>
      <c r="E1121" s="3">
        <v>711</v>
      </c>
      <c r="F1121" s="13">
        <f>E1121*F1114</f>
        <v>3249.6965999999998</v>
      </c>
    </row>
    <row r="1122" spans="1:6" ht="15" thickBot="1">
      <c r="A1122" s="2">
        <v>7</v>
      </c>
      <c r="B1122" s="3" t="s">
        <v>68</v>
      </c>
      <c r="C1122" s="3" t="s">
        <v>12</v>
      </c>
      <c r="D1122" s="3">
        <v>920</v>
      </c>
      <c r="E1122" s="3">
        <v>749</v>
      </c>
      <c r="F1122" s="13">
        <f>E1122*F1114</f>
        <v>3423.3794</v>
      </c>
    </row>
    <row r="1123" spans="1:6" ht="15" thickBot="1">
      <c r="A1123" s="2">
        <v>8</v>
      </c>
      <c r="B1123" s="3" t="s">
        <v>30</v>
      </c>
      <c r="C1123" s="3" t="s">
        <v>24</v>
      </c>
      <c r="D1123" s="3">
        <v>966</v>
      </c>
      <c r="E1123" s="3">
        <v>783</v>
      </c>
      <c r="F1123" s="13">
        <f>E1123*F1114</f>
        <v>3578.7798</v>
      </c>
    </row>
    <row r="1124" spans="1:6" ht="15" thickBot="1">
      <c r="A1124" s="2">
        <v>9</v>
      </c>
      <c r="B1124" s="3"/>
      <c r="C1124" s="3"/>
      <c r="D1124" s="3">
        <v>985</v>
      </c>
      <c r="E1124" s="3">
        <v>798</v>
      </c>
      <c r="F1124" s="13">
        <f>E1124*F1114</f>
        <v>3647.3388</v>
      </c>
    </row>
    <row r="1125" ht="13.5" thickBot="1"/>
    <row r="1126" spans="1:6" ht="15" thickBot="1">
      <c r="A1126" s="82" t="s">
        <v>108</v>
      </c>
      <c r="B1126" s="83"/>
      <c r="C1126" s="83"/>
      <c r="D1126" s="83"/>
      <c r="E1126" s="83"/>
      <c r="F1126" s="84"/>
    </row>
    <row r="1127" spans="1:6" ht="15" thickBot="1">
      <c r="A1127" s="2" t="s">
        <v>2</v>
      </c>
      <c r="B1127" s="85" t="s">
        <v>3</v>
      </c>
      <c r="C1127" s="97"/>
      <c r="D1127" s="85" t="s">
        <v>4</v>
      </c>
      <c r="E1127" s="97"/>
      <c r="F1127" s="3">
        <v>4.5706</v>
      </c>
    </row>
    <row r="1128" spans="1:6" ht="29.25" thickBot="1">
      <c r="A1128" s="2"/>
      <c r="B1128" s="3" t="s">
        <v>122</v>
      </c>
      <c r="C1128" s="3" t="s">
        <v>142</v>
      </c>
      <c r="D1128" s="3" t="s">
        <v>7</v>
      </c>
      <c r="E1128" s="3" t="s">
        <v>8</v>
      </c>
      <c r="F1128" s="3" t="s">
        <v>9</v>
      </c>
    </row>
    <row r="1129" spans="1:6" ht="15" thickBot="1">
      <c r="A1129" s="2">
        <v>1</v>
      </c>
      <c r="B1129" s="3" t="s">
        <v>12</v>
      </c>
      <c r="C1129" s="3" t="s">
        <v>10</v>
      </c>
      <c r="D1129" s="3">
        <v>470</v>
      </c>
      <c r="E1129" s="3">
        <v>411</v>
      </c>
      <c r="F1129" s="13">
        <f>E1129*F1127</f>
        <v>1878.5166</v>
      </c>
    </row>
    <row r="1130" spans="1:6" ht="15" thickBot="1">
      <c r="A1130" s="2">
        <v>2</v>
      </c>
      <c r="B1130" s="3" t="s">
        <v>28</v>
      </c>
      <c r="C1130" s="3" t="s">
        <v>69</v>
      </c>
      <c r="D1130" s="3">
        <v>515</v>
      </c>
      <c r="E1130" s="3">
        <v>443</v>
      </c>
      <c r="F1130" s="13">
        <f>E1130*F1127</f>
        <v>2024.7758</v>
      </c>
    </row>
    <row r="1131" spans="1:6" ht="15" thickBot="1">
      <c r="A1131" s="2">
        <v>3</v>
      </c>
      <c r="B1131" s="3" t="s">
        <v>28</v>
      </c>
      <c r="C1131" s="3" t="s">
        <v>70</v>
      </c>
      <c r="D1131" s="3">
        <v>555</v>
      </c>
      <c r="E1131" s="3">
        <v>471</v>
      </c>
      <c r="F1131" s="13">
        <f>E1131*F1127</f>
        <v>2152.7526</v>
      </c>
    </row>
    <row r="1132" spans="1:6" ht="15" thickBot="1">
      <c r="A1132" s="2">
        <v>4</v>
      </c>
      <c r="B1132" s="3" t="s">
        <v>24</v>
      </c>
      <c r="C1132" s="3" t="s">
        <v>28</v>
      </c>
      <c r="D1132" s="3">
        <v>600</v>
      </c>
      <c r="E1132" s="3">
        <v>505</v>
      </c>
      <c r="F1132" s="13">
        <f>E1132*F1127</f>
        <v>2308.153</v>
      </c>
    </row>
    <row r="1133" spans="1:6" ht="15" thickBot="1">
      <c r="A1133" s="2">
        <v>5</v>
      </c>
      <c r="B1133" s="3" t="s">
        <v>24</v>
      </c>
      <c r="C1133" s="3" t="s">
        <v>28</v>
      </c>
      <c r="D1133" s="3">
        <v>645</v>
      </c>
      <c r="E1133" s="3">
        <v>539</v>
      </c>
      <c r="F1133" s="13">
        <f>E1133*F1127</f>
        <v>2463.5534</v>
      </c>
    </row>
    <row r="1134" spans="1:6" ht="15" thickBot="1">
      <c r="A1134" s="2">
        <v>6</v>
      </c>
      <c r="B1134" s="3" t="s">
        <v>24</v>
      </c>
      <c r="C1134" s="3" t="s">
        <v>28</v>
      </c>
      <c r="D1134" s="3">
        <v>690</v>
      </c>
      <c r="E1134" s="3">
        <v>573</v>
      </c>
      <c r="F1134" s="13">
        <f>E1134*F1127</f>
        <v>2618.9538</v>
      </c>
    </row>
    <row r="1135" spans="1:6" ht="15" thickBot="1">
      <c r="A1135" s="2">
        <v>7</v>
      </c>
      <c r="B1135" s="3" t="s">
        <v>68</v>
      </c>
      <c r="C1135" s="3" t="s">
        <v>12</v>
      </c>
      <c r="D1135" s="3">
        <v>735</v>
      </c>
      <c r="E1135" s="3">
        <v>607</v>
      </c>
      <c r="F1135" s="13">
        <f>E1135*F1127</f>
        <v>2774.3541999999998</v>
      </c>
    </row>
    <row r="1136" spans="1:6" ht="15" thickBot="1">
      <c r="A1136" s="2">
        <v>8</v>
      </c>
      <c r="B1136" s="3" t="s">
        <v>30</v>
      </c>
      <c r="C1136" s="3" t="s">
        <v>24</v>
      </c>
      <c r="D1136" s="3">
        <v>780</v>
      </c>
      <c r="E1136" s="3">
        <v>642</v>
      </c>
      <c r="F1136" s="13">
        <f>E1136*F1127</f>
        <v>2934.3251999999998</v>
      </c>
    </row>
    <row r="1137" spans="1:6" ht="15" thickBot="1">
      <c r="A1137" s="2">
        <v>9</v>
      </c>
      <c r="B1137" s="3"/>
      <c r="C1137" s="3"/>
      <c r="D1137" s="3">
        <v>821</v>
      </c>
      <c r="E1137" s="3">
        <v>673</v>
      </c>
      <c r="F1137" s="13">
        <f>E1137*F1127</f>
        <v>3076.0137999999997</v>
      </c>
    </row>
    <row r="1138" ht="12.75" hidden="1"/>
    <row r="1139" ht="12.75" hidden="1"/>
    <row r="1140" ht="12.75" hidden="1"/>
    <row r="1141" ht="12.75" hidden="1"/>
    <row r="1142" ht="12.75" hidden="1"/>
    <row r="1143" ht="12.75" hidden="1"/>
    <row r="1144" ht="12.75" hidden="1"/>
    <row r="1145" ht="13.5" thickBot="1"/>
    <row r="1146" spans="1:6" ht="15" thickBot="1">
      <c r="A1146" s="82" t="s">
        <v>72</v>
      </c>
      <c r="B1146" s="83"/>
      <c r="C1146" s="83"/>
      <c r="D1146" s="83"/>
      <c r="E1146" s="83"/>
      <c r="F1146" s="84"/>
    </row>
    <row r="1147" spans="1:6" ht="15" thickBot="1">
      <c r="A1147" s="2" t="s">
        <v>2</v>
      </c>
      <c r="B1147" s="85" t="s">
        <v>3</v>
      </c>
      <c r="C1147" s="97"/>
      <c r="D1147" s="85" t="s">
        <v>4</v>
      </c>
      <c r="E1147" s="97"/>
      <c r="F1147" s="3">
        <v>4.5706</v>
      </c>
    </row>
    <row r="1148" spans="1:6" ht="29.25" thickBot="1">
      <c r="A1148" s="2"/>
      <c r="B1148" s="3" t="s">
        <v>122</v>
      </c>
      <c r="C1148" s="3" t="s">
        <v>142</v>
      </c>
      <c r="D1148" s="3" t="s">
        <v>7</v>
      </c>
      <c r="E1148" s="3" t="s">
        <v>8</v>
      </c>
      <c r="F1148" s="3" t="s">
        <v>9</v>
      </c>
    </row>
    <row r="1149" spans="1:6" ht="15" thickBot="1">
      <c r="A1149" s="2">
        <v>1</v>
      </c>
      <c r="B1149" s="3" t="s">
        <v>12</v>
      </c>
      <c r="C1149" s="3" t="s">
        <v>10</v>
      </c>
      <c r="D1149" s="3">
        <v>650</v>
      </c>
      <c r="E1149" s="3">
        <v>543</v>
      </c>
      <c r="F1149" s="13">
        <f>E1149*F1147</f>
        <v>2481.8358</v>
      </c>
    </row>
    <row r="1150" spans="1:6" ht="15" thickBot="1">
      <c r="A1150" s="2">
        <v>2</v>
      </c>
      <c r="B1150" s="3" t="s">
        <v>28</v>
      </c>
      <c r="C1150" s="3" t="s">
        <v>69</v>
      </c>
      <c r="D1150" s="3">
        <v>700</v>
      </c>
      <c r="E1150" s="3">
        <v>581</v>
      </c>
      <c r="F1150" s="13">
        <f>E1150*F1147</f>
        <v>2655.5186</v>
      </c>
    </row>
    <row r="1151" spans="1:6" ht="15" thickBot="1">
      <c r="A1151" s="2">
        <v>3</v>
      </c>
      <c r="B1151" s="3" t="s">
        <v>28</v>
      </c>
      <c r="C1151" s="3" t="s">
        <v>70</v>
      </c>
      <c r="D1151" s="3">
        <v>745</v>
      </c>
      <c r="E1151" s="3">
        <v>616</v>
      </c>
      <c r="F1151" s="13">
        <f>E1151*F1147</f>
        <v>2815.4896</v>
      </c>
    </row>
    <row r="1152" spans="1:6" ht="15" thickBot="1">
      <c r="A1152" s="2">
        <v>4</v>
      </c>
      <c r="B1152" s="3" t="s">
        <v>24</v>
      </c>
      <c r="C1152" s="3" t="s">
        <v>28</v>
      </c>
      <c r="D1152" s="3">
        <v>790</v>
      </c>
      <c r="E1152" s="3">
        <v>650</v>
      </c>
      <c r="F1152" s="13">
        <f>E1152*F1147</f>
        <v>2970.89</v>
      </c>
    </row>
    <row r="1153" spans="1:6" ht="15" thickBot="1">
      <c r="A1153" s="2">
        <v>5</v>
      </c>
      <c r="B1153" s="3" t="s">
        <v>24</v>
      </c>
      <c r="C1153" s="3" t="s">
        <v>28</v>
      </c>
      <c r="D1153" s="3">
        <v>840</v>
      </c>
      <c r="E1153" s="3">
        <v>687</v>
      </c>
      <c r="F1153" s="13">
        <f>E1153*F1147</f>
        <v>3140.0022</v>
      </c>
    </row>
    <row r="1154" spans="1:6" ht="15" thickBot="1">
      <c r="A1154" s="2">
        <v>6</v>
      </c>
      <c r="B1154" s="3" t="s">
        <v>24</v>
      </c>
      <c r="C1154" s="3" t="s">
        <v>28</v>
      </c>
      <c r="D1154" s="3">
        <v>890</v>
      </c>
      <c r="E1154" s="3">
        <v>725</v>
      </c>
      <c r="F1154" s="13">
        <f>E1154*F1147</f>
        <v>3313.685</v>
      </c>
    </row>
    <row r="1155" spans="1:6" ht="15" thickBot="1">
      <c r="A1155" s="2">
        <v>7</v>
      </c>
      <c r="B1155" s="3" t="s">
        <v>68</v>
      </c>
      <c r="C1155" s="3" t="s">
        <v>12</v>
      </c>
      <c r="D1155" s="3">
        <v>940</v>
      </c>
      <c r="E1155" s="3">
        <v>764</v>
      </c>
      <c r="F1155" s="13">
        <f>E1155*F1147</f>
        <v>3491.9384</v>
      </c>
    </row>
    <row r="1156" spans="1:6" ht="15" thickBot="1">
      <c r="A1156" s="2">
        <v>8</v>
      </c>
      <c r="B1156" s="3" t="s">
        <v>30</v>
      </c>
      <c r="C1156" s="3" t="s">
        <v>24</v>
      </c>
      <c r="D1156" s="3">
        <v>985</v>
      </c>
      <c r="E1156" s="3">
        <v>798</v>
      </c>
      <c r="F1156" s="13">
        <f>E1156*F1147</f>
        <v>3647.3388</v>
      </c>
    </row>
    <row r="1157" spans="1:6" ht="15" thickBot="1">
      <c r="A1157" s="2">
        <v>9</v>
      </c>
      <c r="B1157" s="3"/>
      <c r="C1157" s="3"/>
      <c r="D1157" s="3">
        <v>1015</v>
      </c>
      <c r="E1157" s="3">
        <v>821</v>
      </c>
      <c r="F1157" s="13">
        <f>E1157*F1147</f>
        <v>3752.4626</v>
      </c>
    </row>
    <row r="1158" ht="13.5" thickBot="1"/>
    <row r="1159" ht="13.5" hidden="1" thickBot="1"/>
    <row r="1160" spans="1:6" ht="15" thickBot="1">
      <c r="A1160" s="82" t="s">
        <v>73</v>
      </c>
      <c r="B1160" s="83"/>
      <c r="C1160" s="83"/>
      <c r="D1160" s="83"/>
      <c r="E1160" s="83"/>
      <c r="F1160" s="84"/>
    </row>
    <row r="1161" spans="1:6" ht="15" thickBot="1">
      <c r="A1161" s="2" t="s">
        <v>2</v>
      </c>
      <c r="B1161" s="85" t="s">
        <v>3</v>
      </c>
      <c r="C1161" s="97"/>
      <c r="D1161" s="85" t="s">
        <v>4</v>
      </c>
      <c r="E1161" s="97"/>
      <c r="F1161" s="3">
        <v>4.5706</v>
      </c>
    </row>
    <row r="1162" spans="1:6" ht="29.25" thickBot="1">
      <c r="A1162" s="2"/>
      <c r="B1162" s="3" t="s">
        <v>122</v>
      </c>
      <c r="C1162" s="3" t="s">
        <v>142</v>
      </c>
      <c r="D1162" s="3" t="s">
        <v>7</v>
      </c>
      <c r="E1162" s="3" t="s">
        <v>8</v>
      </c>
      <c r="F1162" s="3" t="s">
        <v>9</v>
      </c>
    </row>
    <row r="1163" spans="1:6" ht="15" thickBot="1">
      <c r="A1163" s="2">
        <v>1</v>
      </c>
      <c r="B1163" s="3" t="s">
        <v>12</v>
      </c>
      <c r="C1163" s="3" t="s">
        <v>10</v>
      </c>
      <c r="D1163" s="3">
        <v>570</v>
      </c>
      <c r="E1163" s="3">
        <v>482</v>
      </c>
      <c r="F1163" s="13">
        <f>E1163*F1161</f>
        <v>2203.0292</v>
      </c>
    </row>
    <row r="1164" spans="1:6" ht="15" thickBot="1">
      <c r="A1164" s="2">
        <v>2</v>
      </c>
      <c r="B1164" s="3" t="s">
        <v>28</v>
      </c>
      <c r="C1164" s="3" t="s">
        <v>69</v>
      </c>
      <c r="D1164" s="3">
        <v>620</v>
      </c>
      <c r="E1164" s="3">
        <v>520</v>
      </c>
      <c r="F1164" s="13">
        <f>E1164*F1161</f>
        <v>2376.712</v>
      </c>
    </row>
    <row r="1165" spans="1:6" ht="15" thickBot="1">
      <c r="A1165" s="2">
        <v>3</v>
      </c>
      <c r="B1165" s="3" t="s">
        <v>28</v>
      </c>
      <c r="C1165" s="3" t="s">
        <v>70</v>
      </c>
      <c r="D1165" s="3">
        <v>670</v>
      </c>
      <c r="E1165" s="3">
        <v>559</v>
      </c>
      <c r="F1165" s="13">
        <f>E1165*F1161</f>
        <v>2554.9654</v>
      </c>
    </row>
    <row r="1166" spans="1:6" ht="15" thickBot="1">
      <c r="A1166" s="2">
        <v>4</v>
      </c>
      <c r="B1166" s="3" t="s">
        <v>24</v>
      </c>
      <c r="C1166" s="3" t="s">
        <v>28</v>
      </c>
      <c r="D1166" s="3">
        <v>720</v>
      </c>
      <c r="E1166" s="3">
        <v>596</v>
      </c>
      <c r="F1166" s="13">
        <f>E1166*F1161</f>
        <v>2724.0776</v>
      </c>
    </row>
    <row r="1167" spans="1:6" ht="15" thickBot="1">
      <c r="A1167" s="2">
        <v>5</v>
      </c>
      <c r="B1167" s="3" t="s">
        <v>24</v>
      </c>
      <c r="C1167" s="3" t="s">
        <v>28</v>
      </c>
      <c r="D1167" s="3">
        <v>771</v>
      </c>
      <c r="E1167" s="3">
        <v>635</v>
      </c>
      <c r="F1167" s="13">
        <f>E1167*F1161</f>
        <v>2902.3309999999997</v>
      </c>
    </row>
    <row r="1168" spans="1:6" ht="15" thickBot="1">
      <c r="A1168" s="2">
        <v>6</v>
      </c>
      <c r="B1168" s="3" t="s">
        <v>24</v>
      </c>
      <c r="C1168" s="3" t="s">
        <v>28</v>
      </c>
      <c r="D1168" s="3">
        <v>821</v>
      </c>
      <c r="E1168" s="3">
        <v>673</v>
      </c>
      <c r="F1168" s="13">
        <f>E1168*F1161</f>
        <v>3076.0137999999997</v>
      </c>
    </row>
    <row r="1169" spans="1:6" ht="15" thickBot="1">
      <c r="A1169" s="2">
        <v>7</v>
      </c>
      <c r="B1169" s="3" t="s">
        <v>68</v>
      </c>
      <c r="C1169" s="3" t="s">
        <v>12</v>
      </c>
      <c r="D1169" s="3">
        <v>871</v>
      </c>
      <c r="E1169" s="3">
        <v>711</v>
      </c>
      <c r="F1169" s="13">
        <f>E1169*F1161</f>
        <v>3249.6965999999998</v>
      </c>
    </row>
    <row r="1170" spans="1:6" ht="15" thickBot="1">
      <c r="A1170" s="2">
        <v>8</v>
      </c>
      <c r="B1170" s="3" t="s">
        <v>30</v>
      </c>
      <c r="C1170" s="3" t="s">
        <v>24</v>
      </c>
      <c r="D1170" s="3">
        <v>920</v>
      </c>
      <c r="E1170" s="3">
        <v>749</v>
      </c>
      <c r="F1170" s="13">
        <f>E1170*F1161</f>
        <v>3423.3794</v>
      </c>
    </row>
    <row r="1171" spans="1:6" ht="15" thickBot="1">
      <c r="A1171" s="2">
        <v>9</v>
      </c>
      <c r="B1171" s="3"/>
      <c r="C1171" s="3"/>
      <c r="D1171" s="3">
        <v>966</v>
      </c>
      <c r="E1171" s="3">
        <v>783</v>
      </c>
      <c r="F1171" s="13">
        <f>E1171*F1161</f>
        <v>3578.7798</v>
      </c>
    </row>
    <row r="1172" spans="1:6" ht="14.25">
      <c r="A1172" s="14"/>
      <c r="B1172" s="14"/>
      <c r="C1172" s="14"/>
      <c r="D1172" s="14"/>
      <c r="E1172" s="14"/>
      <c r="F1172" s="15"/>
    </row>
    <row r="1173" spans="1:6" ht="14.25">
      <c r="A1173" s="14"/>
      <c r="B1173" s="14"/>
      <c r="C1173" s="14"/>
      <c r="D1173" s="14"/>
      <c r="E1173" s="14"/>
      <c r="F1173" s="15"/>
    </row>
    <row r="1174" spans="1:6" ht="14.25">
      <c r="A1174" s="14"/>
      <c r="B1174" s="14"/>
      <c r="C1174" s="14"/>
      <c r="D1174" s="14"/>
      <c r="E1174" s="14"/>
      <c r="F1174" s="15"/>
    </row>
    <row r="1175" spans="1:6" ht="14.25">
      <c r="A1175" s="14"/>
      <c r="B1175" s="14"/>
      <c r="C1175" s="14"/>
      <c r="D1175" s="14"/>
      <c r="E1175" s="14"/>
      <c r="F1175" s="15"/>
    </row>
    <row r="1176" spans="1:6" ht="14.25">
      <c r="A1176" s="14"/>
      <c r="B1176" s="14"/>
      <c r="C1176" s="14"/>
      <c r="D1176" s="14"/>
      <c r="E1176" s="14"/>
      <c r="F1176" s="15"/>
    </row>
    <row r="1177" spans="1:6" ht="14.25">
      <c r="A1177" s="14"/>
      <c r="B1177" s="14"/>
      <c r="C1177" s="14"/>
      <c r="D1177" s="14"/>
      <c r="E1177" s="14"/>
      <c r="F1177" s="15"/>
    </row>
    <row r="1178" spans="1:6" ht="14.25">
      <c r="A1178" s="14"/>
      <c r="B1178" s="14"/>
      <c r="C1178" s="14"/>
      <c r="D1178" s="14"/>
      <c r="E1178" s="14"/>
      <c r="F1178" s="15"/>
    </row>
    <row r="1179" spans="1:6" ht="14.25">
      <c r="A1179" s="14"/>
      <c r="B1179" s="14"/>
      <c r="C1179" s="14"/>
      <c r="D1179" s="14"/>
      <c r="E1179" s="14"/>
      <c r="F1179" s="15"/>
    </row>
    <row r="1180" spans="1:6" ht="14.25">
      <c r="A1180" s="14"/>
      <c r="B1180" s="14"/>
      <c r="C1180" s="14"/>
      <c r="D1180" s="14"/>
      <c r="E1180" s="14"/>
      <c r="F1180" s="15"/>
    </row>
    <row r="1181" spans="1:6" ht="14.25">
      <c r="A1181" s="14"/>
      <c r="B1181" s="14"/>
      <c r="C1181" s="14"/>
      <c r="D1181" s="14"/>
      <c r="E1181" s="14"/>
      <c r="F1181" s="15"/>
    </row>
    <row r="1182" spans="1:6" ht="14.25">
      <c r="A1182" s="14"/>
      <c r="B1182" s="14"/>
      <c r="C1182" s="14"/>
      <c r="D1182" s="14"/>
      <c r="E1182" s="14"/>
      <c r="F1182" s="15"/>
    </row>
    <row r="1183" spans="1:6" ht="14.25">
      <c r="A1183" s="14"/>
      <c r="B1183" s="14"/>
      <c r="C1183" s="14"/>
      <c r="D1183" s="14"/>
      <c r="E1183" s="14"/>
      <c r="F1183" s="15"/>
    </row>
    <row r="1184" spans="1:6" ht="14.25">
      <c r="A1184" s="14"/>
      <c r="B1184" s="14"/>
      <c r="C1184" s="14"/>
      <c r="D1184" s="14"/>
      <c r="E1184" s="14"/>
      <c r="F1184" s="15"/>
    </row>
    <row r="1185" spans="1:6" ht="14.25">
      <c r="A1185" s="14"/>
      <c r="B1185" s="14"/>
      <c r="C1185" s="14"/>
      <c r="D1185" s="14"/>
      <c r="E1185" s="14"/>
      <c r="F1185" s="15"/>
    </row>
    <row r="1186" spans="1:6" ht="14.25">
      <c r="A1186" s="14"/>
      <c r="B1186" s="14"/>
      <c r="C1186" s="14"/>
      <c r="D1186" s="14"/>
      <c r="E1186" s="14"/>
      <c r="F1186" s="15"/>
    </row>
    <row r="1187" ht="13.5" thickBot="1"/>
    <row r="1188" spans="1:6" ht="15" thickBot="1">
      <c r="A1188" s="82" t="s">
        <v>184</v>
      </c>
      <c r="B1188" s="83"/>
      <c r="C1188" s="83"/>
      <c r="D1188" s="83"/>
      <c r="E1188" s="83"/>
      <c r="F1188" s="84"/>
    </row>
    <row r="1189" spans="1:6" ht="15" thickBot="1">
      <c r="A1189" s="2" t="s">
        <v>2</v>
      </c>
      <c r="B1189" s="85" t="s">
        <v>3</v>
      </c>
      <c r="C1189" s="97"/>
      <c r="D1189" s="85" t="s">
        <v>4</v>
      </c>
      <c r="E1189" s="97"/>
      <c r="F1189" s="3">
        <v>4.5706</v>
      </c>
    </row>
    <row r="1190" spans="1:6" ht="29.25" thickBot="1">
      <c r="A1190" s="2"/>
      <c r="B1190" s="3" t="s">
        <v>122</v>
      </c>
      <c r="C1190" s="3" t="s">
        <v>142</v>
      </c>
      <c r="D1190" s="3" t="s">
        <v>7</v>
      </c>
      <c r="E1190" s="3" t="s">
        <v>8</v>
      </c>
      <c r="F1190" s="3" t="s">
        <v>9</v>
      </c>
    </row>
    <row r="1191" spans="1:6" ht="15" thickBot="1">
      <c r="A1191" s="2">
        <v>1</v>
      </c>
      <c r="B1191" s="3" t="s">
        <v>12</v>
      </c>
      <c r="C1191" s="3" t="s">
        <v>10</v>
      </c>
      <c r="D1191" s="3">
        <v>555</v>
      </c>
      <c r="E1191" s="3">
        <v>471</v>
      </c>
      <c r="F1191" s="13">
        <f>E1191*F1189</f>
        <v>2152.7526</v>
      </c>
    </row>
    <row r="1192" spans="1:6" ht="15" thickBot="1">
      <c r="A1192" s="2">
        <v>2</v>
      </c>
      <c r="B1192" s="3" t="s">
        <v>28</v>
      </c>
      <c r="C1192" s="3" t="s">
        <v>69</v>
      </c>
      <c r="D1192" s="3">
        <v>600</v>
      </c>
      <c r="E1192" s="3">
        <v>505</v>
      </c>
      <c r="F1192" s="13">
        <f>E1192*F1189</f>
        <v>2308.153</v>
      </c>
    </row>
    <row r="1193" spans="1:6" ht="15" thickBot="1">
      <c r="A1193" s="2">
        <v>3</v>
      </c>
      <c r="B1193" s="3" t="s">
        <v>28</v>
      </c>
      <c r="C1193" s="3" t="s">
        <v>70</v>
      </c>
      <c r="D1193" s="3">
        <v>645</v>
      </c>
      <c r="E1193" s="3">
        <v>539</v>
      </c>
      <c r="F1193" s="13">
        <f>E1193*F1189</f>
        <v>2463.5534</v>
      </c>
    </row>
    <row r="1194" spans="1:6" ht="15" thickBot="1">
      <c r="A1194" s="2">
        <v>4</v>
      </c>
      <c r="B1194" s="3" t="s">
        <v>24</v>
      </c>
      <c r="C1194" s="3" t="s">
        <v>28</v>
      </c>
      <c r="D1194" s="3">
        <v>690</v>
      </c>
      <c r="E1194" s="3">
        <v>573</v>
      </c>
      <c r="F1194" s="13">
        <f>E1194*F1189</f>
        <v>2618.9538</v>
      </c>
    </row>
    <row r="1195" spans="1:6" ht="15" thickBot="1">
      <c r="A1195" s="2">
        <v>5</v>
      </c>
      <c r="B1195" s="3" t="s">
        <v>24</v>
      </c>
      <c r="C1195" s="3" t="s">
        <v>28</v>
      </c>
      <c r="D1195" s="3">
        <v>735</v>
      </c>
      <c r="E1195" s="3">
        <v>607</v>
      </c>
      <c r="F1195" s="13">
        <f>E1195*F1189</f>
        <v>2774.3541999999998</v>
      </c>
    </row>
    <row r="1196" spans="1:6" ht="15" thickBot="1">
      <c r="A1196" s="2">
        <v>6</v>
      </c>
      <c r="B1196" s="3" t="s">
        <v>24</v>
      </c>
      <c r="C1196" s="3" t="s">
        <v>28</v>
      </c>
      <c r="D1196" s="3">
        <v>780</v>
      </c>
      <c r="E1196" s="3">
        <v>642</v>
      </c>
      <c r="F1196" s="13">
        <f>E1196*F1189</f>
        <v>2934.3251999999998</v>
      </c>
    </row>
    <row r="1197" spans="1:6" ht="15" thickBot="1">
      <c r="A1197" s="2">
        <v>7</v>
      </c>
      <c r="B1197" s="3" t="s">
        <v>68</v>
      </c>
      <c r="C1197" s="3" t="s">
        <v>12</v>
      </c>
      <c r="D1197" s="3">
        <v>821</v>
      </c>
      <c r="E1197" s="3">
        <v>673</v>
      </c>
      <c r="F1197" s="13">
        <f>E1197*F1189</f>
        <v>3076.0137999999997</v>
      </c>
    </row>
    <row r="1198" spans="1:6" ht="15" thickBot="1">
      <c r="A1198" s="2">
        <v>8</v>
      </c>
      <c r="B1198" s="3" t="s">
        <v>30</v>
      </c>
      <c r="C1198" s="3" t="s">
        <v>24</v>
      </c>
      <c r="D1198" s="3">
        <v>871</v>
      </c>
      <c r="E1198" s="3">
        <v>711</v>
      </c>
      <c r="F1198" s="13">
        <f>E1198*F1189</f>
        <v>3249.6965999999998</v>
      </c>
    </row>
    <row r="1199" spans="1:6" ht="15" thickBot="1">
      <c r="A1199" s="2">
        <v>9</v>
      </c>
      <c r="B1199" s="3"/>
      <c r="C1199" s="3"/>
      <c r="D1199" s="3">
        <v>901</v>
      </c>
      <c r="E1199" s="3">
        <v>734</v>
      </c>
      <c r="F1199" s="13">
        <f>E1199*F1189</f>
        <v>3354.8203999999996</v>
      </c>
    </row>
    <row r="1200" ht="13.5" thickBot="1"/>
    <row r="1201" ht="13.5" hidden="1" thickBot="1"/>
    <row r="1202" spans="1:6" ht="14.25">
      <c r="A1202" s="98" t="s">
        <v>185</v>
      </c>
      <c r="B1202" s="99"/>
      <c r="C1202" s="99"/>
      <c r="D1202" s="99"/>
      <c r="E1202" s="99"/>
      <c r="F1202" s="100"/>
    </row>
    <row r="1203" spans="1:6" ht="13.5" thickBot="1">
      <c r="A1203" s="101" t="s">
        <v>186</v>
      </c>
      <c r="B1203" s="102"/>
      <c r="C1203" s="102"/>
      <c r="D1203" s="102"/>
      <c r="E1203" s="102"/>
      <c r="F1203" s="103"/>
    </row>
    <row r="1204" spans="1:6" ht="15" thickBot="1">
      <c r="A1204" s="2" t="s">
        <v>2</v>
      </c>
      <c r="B1204" s="85" t="s">
        <v>3</v>
      </c>
      <c r="C1204" s="97"/>
      <c r="D1204" s="85" t="s">
        <v>4</v>
      </c>
      <c r="E1204" s="97"/>
      <c r="F1204" s="3">
        <v>4.5706</v>
      </c>
    </row>
    <row r="1205" spans="1:6" ht="29.25" thickBot="1">
      <c r="A1205" s="2"/>
      <c r="B1205" s="3" t="s">
        <v>188</v>
      </c>
      <c r="C1205" s="3" t="s">
        <v>113</v>
      </c>
      <c r="D1205" s="3" t="s">
        <v>7</v>
      </c>
      <c r="E1205" s="3" t="s">
        <v>8</v>
      </c>
      <c r="F1205" s="3" t="s">
        <v>9</v>
      </c>
    </row>
    <row r="1206" spans="1:6" ht="15" thickBot="1">
      <c r="A1206" s="2">
        <v>1</v>
      </c>
      <c r="B1206" s="3" t="s">
        <v>13</v>
      </c>
      <c r="C1206" s="3" t="s">
        <v>10</v>
      </c>
      <c r="D1206" s="3">
        <v>684</v>
      </c>
      <c r="E1206" s="3">
        <v>569</v>
      </c>
      <c r="F1206" s="13">
        <f>E1206*F1204</f>
        <v>2600.6713999999997</v>
      </c>
    </row>
    <row r="1207" spans="1:6" ht="15" thickBot="1">
      <c r="A1207" s="2">
        <v>2</v>
      </c>
      <c r="B1207" s="3" t="s">
        <v>12</v>
      </c>
      <c r="C1207" s="3" t="s">
        <v>13</v>
      </c>
      <c r="D1207" s="3">
        <v>730</v>
      </c>
      <c r="E1207" s="3">
        <v>604</v>
      </c>
      <c r="F1207" s="13">
        <f>E1207*F1204</f>
        <v>2760.6423999999997</v>
      </c>
    </row>
    <row r="1208" spans="1:6" ht="15" thickBot="1">
      <c r="A1208" s="2">
        <v>3</v>
      </c>
      <c r="B1208" s="3" t="s">
        <v>12</v>
      </c>
      <c r="C1208" s="3" t="s">
        <v>58</v>
      </c>
      <c r="D1208" s="3">
        <v>780</v>
      </c>
      <c r="E1208" s="3">
        <v>642</v>
      </c>
      <c r="F1208" s="13">
        <f>E1208*F1204</f>
        <v>2934.3251999999998</v>
      </c>
    </row>
    <row r="1209" spans="1:6" ht="15" thickBot="1">
      <c r="A1209" s="2">
        <v>4</v>
      </c>
      <c r="B1209" s="3" t="s">
        <v>20</v>
      </c>
      <c r="C1209" s="3" t="s">
        <v>12</v>
      </c>
      <c r="D1209" s="3">
        <v>832</v>
      </c>
      <c r="E1209" s="3">
        <v>682</v>
      </c>
      <c r="F1209" s="13">
        <f>E1209*F1204</f>
        <v>3117.1492</v>
      </c>
    </row>
    <row r="1210" spans="1:6" ht="15" thickBot="1">
      <c r="A1210" s="2">
        <v>5</v>
      </c>
      <c r="B1210" s="3" t="s">
        <v>20</v>
      </c>
      <c r="C1210" s="3" t="s">
        <v>12</v>
      </c>
      <c r="D1210" s="3">
        <v>881</v>
      </c>
      <c r="E1210" s="3">
        <v>719</v>
      </c>
      <c r="F1210" s="13">
        <f>E1210*F1204</f>
        <v>3286.2614</v>
      </c>
    </row>
    <row r="1211" spans="1:6" ht="15" thickBot="1">
      <c r="A1211" s="2">
        <v>6</v>
      </c>
      <c r="B1211" s="3" t="s">
        <v>20</v>
      </c>
      <c r="C1211" s="3" t="s">
        <v>12</v>
      </c>
      <c r="D1211" s="3">
        <v>930</v>
      </c>
      <c r="E1211" s="3">
        <v>756</v>
      </c>
      <c r="F1211" s="13">
        <f>E1211*F1204</f>
        <v>3455.3736</v>
      </c>
    </row>
    <row r="1212" spans="1:6" ht="15" thickBot="1">
      <c r="A1212" s="2">
        <v>7</v>
      </c>
      <c r="B1212" s="3" t="s">
        <v>68</v>
      </c>
      <c r="C1212" s="3" t="s">
        <v>14</v>
      </c>
      <c r="D1212" s="3">
        <v>983</v>
      </c>
      <c r="E1212" s="3">
        <v>796</v>
      </c>
      <c r="F1212" s="13">
        <f>E1212*F1204</f>
        <v>3638.1976</v>
      </c>
    </row>
    <row r="1213" spans="1:6" ht="15" thickBot="1">
      <c r="A1213" s="2">
        <v>8</v>
      </c>
      <c r="B1213" s="3" t="s">
        <v>14</v>
      </c>
      <c r="C1213" s="3" t="s">
        <v>14</v>
      </c>
      <c r="D1213" s="3">
        <v>1015</v>
      </c>
      <c r="E1213" s="3">
        <v>821</v>
      </c>
      <c r="F1213" s="13">
        <f>E1213*F1204</f>
        <v>3752.4626</v>
      </c>
    </row>
    <row r="1214" spans="1:6" ht="15" thickBot="1">
      <c r="A1214" s="2">
        <v>9</v>
      </c>
      <c r="B1214" s="3"/>
      <c r="C1214" s="3"/>
      <c r="D1214" s="3" t="s">
        <v>85</v>
      </c>
      <c r="E1214" s="3"/>
      <c r="F1214" s="13"/>
    </row>
    <row r="1215" ht="13.5" thickBot="1"/>
    <row r="1216" spans="1:6" ht="14.25">
      <c r="A1216" s="98" t="s">
        <v>185</v>
      </c>
      <c r="B1216" s="99"/>
      <c r="C1216" s="99"/>
      <c r="D1216" s="99"/>
      <c r="E1216" s="99"/>
      <c r="F1216" s="100"/>
    </row>
    <row r="1217" spans="1:6" ht="13.5" thickBot="1">
      <c r="A1217" s="101" t="s">
        <v>187</v>
      </c>
      <c r="B1217" s="102"/>
      <c r="C1217" s="102"/>
      <c r="D1217" s="102"/>
      <c r="E1217" s="102"/>
      <c r="F1217" s="103"/>
    </row>
    <row r="1218" spans="1:6" ht="15" thickBot="1">
      <c r="A1218" s="2" t="s">
        <v>2</v>
      </c>
      <c r="B1218" s="85" t="s">
        <v>3</v>
      </c>
      <c r="C1218" s="97"/>
      <c r="D1218" s="85" t="s">
        <v>4</v>
      </c>
      <c r="E1218" s="97"/>
      <c r="F1218" s="3">
        <v>4.5706</v>
      </c>
    </row>
    <row r="1219" spans="1:6" ht="29.25" thickBot="1">
      <c r="A1219" s="2"/>
      <c r="B1219" s="3" t="s">
        <v>172</v>
      </c>
      <c r="C1219" s="3" t="s">
        <v>148</v>
      </c>
      <c r="D1219" s="3" t="s">
        <v>7</v>
      </c>
      <c r="E1219" s="3" t="s">
        <v>8</v>
      </c>
      <c r="F1219" s="3" t="s">
        <v>9</v>
      </c>
    </row>
    <row r="1220" spans="1:6" ht="15" thickBot="1">
      <c r="A1220" s="2">
        <v>1</v>
      </c>
      <c r="B1220" s="3" t="s">
        <v>12</v>
      </c>
      <c r="C1220" s="3" t="s">
        <v>10</v>
      </c>
      <c r="D1220" s="3">
        <v>550</v>
      </c>
      <c r="E1220" s="3">
        <v>467</v>
      </c>
      <c r="F1220" s="13">
        <f>E1220*F1218</f>
        <v>2134.4701999999997</v>
      </c>
    </row>
    <row r="1221" spans="1:6" ht="15" thickBot="1">
      <c r="A1221" s="2">
        <v>2</v>
      </c>
      <c r="B1221" s="3" t="s">
        <v>12</v>
      </c>
      <c r="C1221" s="3" t="s">
        <v>10</v>
      </c>
      <c r="D1221" s="3">
        <v>600</v>
      </c>
      <c r="E1221" s="3">
        <v>505</v>
      </c>
      <c r="F1221" s="13">
        <f>E1221*F1218</f>
        <v>2308.153</v>
      </c>
    </row>
    <row r="1222" spans="1:6" ht="15" thickBot="1">
      <c r="A1222" s="2">
        <v>3</v>
      </c>
      <c r="B1222" s="3" t="s">
        <v>12</v>
      </c>
      <c r="C1222" s="3" t="s">
        <v>10</v>
      </c>
      <c r="D1222" s="3">
        <v>650</v>
      </c>
      <c r="E1222" s="3">
        <v>543</v>
      </c>
      <c r="F1222" s="13">
        <f>E1222*F1218</f>
        <v>2481.8358</v>
      </c>
    </row>
    <row r="1223" spans="1:6" ht="15" thickBot="1">
      <c r="A1223" s="2">
        <v>4</v>
      </c>
      <c r="B1223" s="3" t="s">
        <v>28</v>
      </c>
      <c r="C1223" s="3" t="s">
        <v>69</v>
      </c>
      <c r="D1223" s="3">
        <v>700</v>
      </c>
      <c r="E1223" s="3">
        <v>581</v>
      </c>
      <c r="F1223" s="13">
        <f>E1223*F1218</f>
        <v>2655.5186</v>
      </c>
    </row>
    <row r="1224" spans="1:6" ht="15" thickBot="1">
      <c r="A1224" s="2">
        <v>5</v>
      </c>
      <c r="B1224" s="3" t="s">
        <v>28</v>
      </c>
      <c r="C1224" s="3" t="s">
        <v>69</v>
      </c>
      <c r="D1224" s="3">
        <v>745</v>
      </c>
      <c r="E1224" s="3">
        <v>616</v>
      </c>
      <c r="F1224" s="13">
        <f>E1224*F1218</f>
        <v>2815.4896</v>
      </c>
    </row>
    <row r="1225" spans="1:6" ht="15" thickBot="1">
      <c r="A1225" s="2">
        <v>6</v>
      </c>
      <c r="B1225" s="3" t="s">
        <v>24</v>
      </c>
      <c r="C1225" s="3" t="s">
        <v>28</v>
      </c>
      <c r="D1225" s="3">
        <v>790</v>
      </c>
      <c r="E1225" s="3">
        <v>650</v>
      </c>
      <c r="F1225" s="13">
        <f>E1225*F1218</f>
        <v>2970.89</v>
      </c>
    </row>
    <row r="1226" spans="1:6" ht="15" thickBot="1">
      <c r="A1226" s="2">
        <v>7</v>
      </c>
      <c r="B1226" s="3" t="s">
        <v>24</v>
      </c>
      <c r="C1226" s="3" t="s">
        <v>28</v>
      </c>
      <c r="D1226" s="3">
        <v>840</v>
      </c>
      <c r="E1226" s="3">
        <v>687</v>
      </c>
      <c r="F1226" s="13">
        <f>E1226*F1218</f>
        <v>3140.0022</v>
      </c>
    </row>
    <row r="1227" spans="1:6" ht="15" thickBot="1">
      <c r="A1227" s="2">
        <v>8</v>
      </c>
      <c r="B1227" s="3" t="s">
        <v>24</v>
      </c>
      <c r="C1227" s="3" t="s">
        <v>28</v>
      </c>
      <c r="D1227" s="3">
        <v>890</v>
      </c>
      <c r="E1227" s="3">
        <v>725</v>
      </c>
      <c r="F1227" s="13">
        <f>E1227*F1218</f>
        <v>3313.685</v>
      </c>
    </row>
    <row r="1228" spans="1:6" ht="15" thickBot="1">
      <c r="A1228" s="2">
        <v>9</v>
      </c>
      <c r="B1228" s="3" t="s">
        <v>14</v>
      </c>
      <c r="C1228" s="3" t="s">
        <v>12</v>
      </c>
      <c r="D1228" s="3">
        <v>940</v>
      </c>
      <c r="E1228" s="3">
        <v>764</v>
      </c>
      <c r="F1228" s="13">
        <f>E1228*F1218</f>
        <v>3491.9384</v>
      </c>
    </row>
    <row r="1229" spans="1:6" ht="15" thickBot="1">
      <c r="A1229" s="18">
        <v>10</v>
      </c>
      <c r="B1229" s="36" t="s">
        <v>30</v>
      </c>
      <c r="C1229" s="36" t="s">
        <v>24</v>
      </c>
      <c r="D1229" s="18">
        <v>985</v>
      </c>
      <c r="E1229" s="61">
        <v>798</v>
      </c>
      <c r="F1229" s="77">
        <f>E1229*F1218</f>
        <v>3647.3388</v>
      </c>
    </row>
    <row r="1230" spans="1:6" ht="15" thickBot="1">
      <c r="A1230" s="18">
        <v>11</v>
      </c>
      <c r="B1230" s="19"/>
      <c r="C1230" s="19"/>
      <c r="D1230" s="18">
        <v>1015</v>
      </c>
      <c r="E1230" s="61">
        <v>821</v>
      </c>
      <c r="F1230" s="77">
        <f>E1230*F1218</f>
        <v>3752.4626</v>
      </c>
    </row>
    <row r="1231" ht="13.5" thickBot="1"/>
    <row r="1232" spans="1:6" ht="14.25">
      <c r="A1232" s="98" t="s">
        <v>189</v>
      </c>
      <c r="B1232" s="99"/>
      <c r="C1232" s="99"/>
      <c r="D1232" s="99"/>
      <c r="E1232" s="99"/>
      <c r="F1232" s="100"/>
    </row>
    <row r="1233" spans="1:6" ht="13.5" thickBot="1">
      <c r="A1233" s="101" t="s">
        <v>190</v>
      </c>
      <c r="B1233" s="102"/>
      <c r="C1233" s="102"/>
      <c r="D1233" s="102"/>
      <c r="E1233" s="102"/>
      <c r="F1233" s="103"/>
    </row>
    <row r="1234" spans="1:6" ht="15" thickBot="1">
      <c r="A1234" s="2" t="s">
        <v>2</v>
      </c>
      <c r="B1234" s="85" t="s">
        <v>3</v>
      </c>
      <c r="C1234" s="97"/>
      <c r="D1234" s="85" t="s">
        <v>4</v>
      </c>
      <c r="E1234" s="97"/>
      <c r="F1234" s="3">
        <v>4.5706</v>
      </c>
    </row>
    <row r="1235" spans="1:6" ht="29.25" thickBot="1">
      <c r="A1235" s="2"/>
      <c r="B1235" s="3" t="s">
        <v>188</v>
      </c>
      <c r="C1235" s="3" t="s">
        <v>113</v>
      </c>
      <c r="D1235" s="3" t="s">
        <v>7</v>
      </c>
      <c r="E1235" s="3" t="s">
        <v>8</v>
      </c>
      <c r="F1235" s="3" t="s">
        <v>9</v>
      </c>
    </row>
    <row r="1236" spans="1:6" ht="15" thickBot="1">
      <c r="A1236" s="2">
        <v>1</v>
      </c>
      <c r="B1236" s="3" t="s">
        <v>12</v>
      </c>
      <c r="C1236" s="3" t="s">
        <v>10</v>
      </c>
      <c r="D1236" s="3">
        <v>450</v>
      </c>
      <c r="E1236" s="3">
        <v>395</v>
      </c>
      <c r="F1236" s="13">
        <f>E1236*F1234</f>
        <v>1805.387</v>
      </c>
    </row>
    <row r="1237" spans="1:6" ht="15" thickBot="1">
      <c r="A1237" s="2">
        <v>2</v>
      </c>
      <c r="B1237" s="3" t="s">
        <v>12</v>
      </c>
      <c r="C1237" s="3" t="s">
        <v>10</v>
      </c>
      <c r="D1237" s="3">
        <v>520</v>
      </c>
      <c r="E1237" s="3">
        <v>446</v>
      </c>
      <c r="F1237" s="13">
        <f>E1237*F1234</f>
        <v>2038.4876</v>
      </c>
    </row>
    <row r="1238" spans="1:6" ht="15" thickBot="1">
      <c r="A1238" s="2">
        <v>3</v>
      </c>
      <c r="B1238" s="3" t="s">
        <v>12</v>
      </c>
      <c r="C1238" s="3" t="s">
        <v>10</v>
      </c>
      <c r="D1238" s="3">
        <v>570</v>
      </c>
      <c r="E1238" s="3">
        <v>482</v>
      </c>
      <c r="F1238" s="13">
        <f>E1238*F1234</f>
        <v>2203.0292</v>
      </c>
    </row>
    <row r="1239" spans="1:6" ht="15" thickBot="1">
      <c r="A1239" s="2">
        <v>4</v>
      </c>
      <c r="B1239" s="3" t="s">
        <v>28</v>
      </c>
      <c r="C1239" s="3" t="s">
        <v>69</v>
      </c>
      <c r="D1239" s="3">
        <v>620</v>
      </c>
      <c r="E1239" s="3">
        <v>520</v>
      </c>
      <c r="F1239" s="13">
        <f>E1239*F1234</f>
        <v>2376.712</v>
      </c>
    </row>
    <row r="1240" spans="1:6" ht="15" thickBot="1">
      <c r="A1240" s="2">
        <v>5</v>
      </c>
      <c r="B1240" s="3" t="s">
        <v>28</v>
      </c>
      <c r="C1240" s="3" t="s">
        <v>69</v>
      </c>
      <c r="D1240" s="3">
        <v>670</v>
      </c>
      <c r="E1240" s="3">
        <v>559</v>
      </c>
      <c r="F1240" s="13">
        <f>E1240*F1234</f>
        <v>2554.9654</v>
      </c>
    </row>
    <row r="1241" spans="1:6" ht="15" thickBot="1">
      <c r="A1241" s="2">
        <v>6</v>
      </c>
      <c r="B1241" s="3" t="s">
        <v>24</v>
      </c>
      <c r="C1241" s="3" t="s">
        <v>28</v>
      </c>
      <c r="D1241" s="3">
        <v>720</v>
      </c>
      <c r="E1241" s="3">
        <v>596</v>
      </c>
      <c r="F1241" s="13">
        <f>E1241*F1234</f>
        <v>2724.0776</v>
      </c>
    </row>
    <row r="1242" spans="1:6" ht="15" thickBot="1">
      <c r="A1242" s="2">
        <v>7</v>
      </c>
      <c r="B1242" s="3" t="s">
        <v>24</v>
      </c>
      <c r="C1242" s="3" t="s">
        <v>28</v>
      </c>
      <c r="D1242" s="3">
        <v>771</v>
      </c>
      <c r="E1242" s="3">
        <v>635</v>
      </c>
      <c r="F1242" s="13">
        <f>E1242*F1234</f>
        <v>2902.3309999999997</v>
      </c>
    </row>
    <row r="1243" spans="1:6" ht="15" thickBot="1">
      <c r="A1243" s="2">
        <v>8</v>
      </c>
      <c r="B1243" s="3" t="s">
        <v>24</v>
      </c>
      <c r="C1243" s="3" t="s">
        <v>28</v>
      </c>
      <c r="D1243" s="3">
        <v>821</v>
      </c>
      <c r="E1243" s="3">
        <v>673</v>
      </c>
      <c r="F1243" s="13">
        <f>E1243*F1234</f>
        <v>3076.0137999999997</v>
      </c>
    </row>
    <row r="1244" spans="1:6" ht="15" thickBot="1">
      <c r="A1244" s="2">
        <v>9</v>
      </c>
      <c r="B1244" s="3" t="s">
        <v>14</v>
      </c>
      <c r="C1244" s="3" t="s">
        <v>12</v>
      </c>
      <c r="D1244" s="3">
        <v>871</v>
      </c>
      <c r="E1244" s="3">
        <v>711</v>
      </c>
      <c r="F1244" s="13">
        <f>E1244*F1234</f>
        <v>3249.6965999999998</v>
      </c>
    </row>
    <row r="1245" spans="1:6" ht="15" thickBot="1">
      <c r="A1245" s="18">
        <v>10</v>
      </c>
      <c r="B1245" s="36" t="s">
        <v>30</v>
      </c>
      <c r="C1245" s="36" t="s">
        <v>24</v>
      </c>
      <c r="D1245" s="18">
        <v>920</v>
      </c>
      <c r="E1245" s="61">
        <v>749</v>
      </c>
      <c r="F1245" s="77">
        <f>E1245*F1234</f>
        <v>3423.3794</v>
      </c>
    </row>
    <row r="1246" spans="1:6" ht="15" thickBot="1">
      <c r="A1246" s="18">
        <v>11</v>
      </c>
      <c r="B1246" s="19"/>
      <c r="C1246" s="19"/>
      <c r="D1246" s="18">
        <v>966</v>
      </c>
      <c r="E1246" s="61">
        <v>783</v>
      </c>
      <c r="F1246" s="77">
        <f>E1246*F1234</f>
        <v>3578.7798</v>
      </c>
    </row>
    <row r="1247" ht="13.5" thickBot="1"/>
    <row r="1248" spans="1:6" ht="14.25">
      <c r="A1248" s="98" t="s">
        <v>189</v>
      </c>
      <c r="B1248" s="99"/>
      <c r="C1248" s="99"/>
      <c r="D1248" s="99"/>
      <c r="E1248" s="99"/>
      <c r="F1248" s="100"/>
    </row>
    <row r="1249" spans="1:6" ht="13.5" thickBot="1">
      <c r="A1249" s="101" t="s">
        <v>191</v>
      </c>
      <c r="B1249" s="102"/>
      <c r="C1249" s="102"/>
      <c r="D1249" s="102"/>
      <c r="E1249" s="102"/>
      <c r="F1249" s="103"/>
    </row>
    <row r="1250" spans="1:6" ht="15" thickBot="1">
      <c r="A1250" s="2" t="s">
        <v>2</v>
      </c>
      <c r="B1250" s="85" t="s">
        <v>3</v>
      </c>
      <c r="C1250" s="97"/>
      <c r="D1250" s="85" t="s">
        <v>4</v>
      </c>
      <c r="E1250" s="97"/>
      <c r="F1250" s="3">
        <v>4.5706</v>
      </c>
    </row>
    <row r="1251" spans="1:6" ht="29.25" thickBot="1">
      <c r="A1251" s="2"/>
      <c r="B1251" s="3" t="s">
        <v>188</v>
      </c>
      <c r="C1251" s="3" t="s">
        <v>113</v>
      </c>
      <c r="D1251" s="3" t="s">
        <v>7</v>
      </c>
      <c r="E1251" s="3" t="s">
        <v>8</v>
      </c>
      <c r="F1251" s="3" t="s">
        <v>9</v>
      </c>
    </row>
    <row r="1252" spans="1:6" ht="15" thickBot="1">
      <c r="A1252" s="2">
        <v>1</v>
      </c>
      <c r="B1252" s="3" t="s">
        <v>12</v>
      </c>
      <c r="C1252" s="3" t="s">
        <v>10</v>
      </c>
      <c r="D1252" s="3">
        <v>450</v>
      </c>
      <c r="E1252" s="3">
        <v>395</v>
      </c>
      <c r="F1252" s="13">
        <f>E1252*F1250</f>
        <v>1805.387</v>
      </c>
    </row>
    <row r="1253" spans="1:6" ht="15" thickBot="1">
      <c r="A1253" s="2">
        <v>2</v>
      </c>
      <c r="B1253" s="3" t="s">
        <v>12</v>
      </c>
      <c r="C1253" s="3" t="s">
        <v>10</v>
      </c>
      <c r="D1253" s="3">
        <v>520</v>
      </c>
      <c r="E1253" s="3">
        <v>446</v>
      </c>
      <c r="F1253" s="13">
        <f>E1253*F1250</f>
        <v>2038.4876</v>
      </c>
    </row>
    <row r="1254" spans="1:6" ht="15" thickBot="1">
      <c r="A1254" s="2">
        <v>3</v>
      </c>
      <c r="B1254" s="3" t="s">
        <v>12</v>
      </c>
      <c r="C1254" s="3" t="s">
        <v>10</v>
      </c>
      <c r="D1254" s="3">
        <v>555</v>
      </c>
      <c r="E1254" s="3">
        <v>471</v>
      </c>
      <c r="F1254" s="13">
        <f>E1254*F1250</f>
        <v>2152.7526</v>
      </c>
    </row>
    <row r="1255" spans="1:6" ht="15" thickBot="1">
      <c r="A1255" s="2">
        <v>4</v>
      </c>
      <c r="B1255" s="3" t="s">
        <v>28</v>
      </c>
      <c r="C1255" s="3" t="s">
        <v>69</v>
      </c>
      <c r="D1255" s="3">
        <v>600</v>
      </c>
      <c r="E1255" s="3">
        <v>505</v>
      </c>
      <c r="F1255" s="13">
        <f>E1255*F1250</f>
        <v>2308.153</v>
      </c>
    </row>
    <row r="1256" spans="1:6" ht="15" thickBot="1">
      <c r="A1256" s="2">
        <v>5</v>
      </c>
      <c r="B1256" s="3" t="s">
        <v>28</v>
      </c>
      <c r="C1256" s="3" t="s">
        <v>69</v>
      </c>
      <c r="D1256" s="3">
        <v>645</v>
      </c>
      <c r="E1256" s="3">
        <v>539</v>
      </c>
      <c r="F1256" s="13">
        <f>E1256*F1250</f>
        <v>2463.5534</v>
      </c>
    </row>
    <row r="1257" spans="1:6" ht="15" thickBot="1">
      <c r="A1257" s="2">
        <v>6</v>
      </c>
      <c r="B1257" s="3" t="s">
        <v>24</v>
      </c>
      <c r="C1257" s="3" t="s">
        <v>28</v>
      </c>
      <c r="D1257" s="3">
        <v>690</v>
      </c>
      <c r="E1257" s="3">
        <v>573</v>
      </c>
      <c r="F1257" s="13">
        <f>E1257*F1250</f>
        <v>2618.9538</v>
      </c>
    </row>
    <row r="1258" spans="1:6" ht="15" thickBot="1">
      <c r="A1258" s="2">
        <v>7</v>
      </c>
      <c r="B1258" s="3" t="s">
        <v>24</v>
      </c>
      <c r="C1258" s="3" t="s">
        <v>28</v>
      </c>
      <c r="D1258" s="3">
        <v>735</v>
      </c>
      <c r="E1258" s="3">
        <v>607</v>
      </c>
      <c r="F1258" s="13">
        <f>E1258*F1250</f>
        <v>2774.3541999999998</v>
      </c>
    </row>
    <row r="1259" spans="1:6" ht="15" thickBot="1">
      <c r="A1259" s="2">
        <v>8</v>
      </c>
      <c r="B1259" s="3" t="s">
        <v>24</v>
      </c>
      <c r="C1259" s="3" t="s">
        <v>28</v>
      </c>
      <c r="D1259" s="3">
        <v>780</v>
      </c>
      <c r="E1259" s="3">
        <v>642</v>
      </c>
      <c r="F1259" s="13">
        <f>E1259*F1250</f>
        <v>2934.3251999999998</v>
      </c>
    </row>
    <row r="1260" spans="1:6" ht="15" thickBot="1">
      <c r="A1260" s="2">
        <v>9</v>
      </c>
      <c r="B1260" s="3" t="s">
        <v>14</v>
      </c>
      <c r="C1260" s="3" t="s">
        <v>12</v>
      </c>
      <c r="D1260" s="3">
        <v>821</v>
      </c>
      <c r="E1260" s="3">
        <v>673</v>
      </c>
      <c r="F1260" s="13">
        <f>E1260*F1250</f>
        <v>3076.0137999999997</v>
      </c>
    </row>
    <row r="1261" spans="1:6" ht="15" thickBot="1">
      <c r="A1261" s="18">
        <v>10</v>
      </c>
      <c r="B1261" s="36" t="s">
        <v>30</v>
      </c>
      <c r="C1261" s="36" t="s">
        <v>24</v>
      </c>
      <c r="D1261" s="18">
        <v>871</v>
      </c>
      <c r="E1261" s="61">
        <v>711</v>
      </c>
      <c r="F1261" s="77">
        <f>E1261*F1250</f>
        <v>3249.6965999999998</v>
      </c>
    </row>
    <row r="1262" spans="1:6" ht="15" thickBot="1">
      <c r="A1262" s="18">
        <v>11</v>
      </c>
      <c r="B1262" s="19"/>
      <c r="C1262" s="19"/>
      <c r="D1262" s="18">
        <v>901</v>
      </c>
      <c r="E1262" s="61">
        <v>734</v>
      </c>
      <c r="F1262" s="77">
        <f>E1262*F1250</f>
        <v>3354.8203999999996</v>
      </c>
    </row>
    <row r="1263" ht="13.5" thickBot="1"/>
    <row r="1264" spans="1:6" ht="14.25">
      <c r="A1264" s="98" t="s">
        <v>215</v>
      </c>
      <c r="B1264" s="99"/>
      <c r="C1264" s="99"/>
      <c r="D1264" s="99"/>
      <c r="E1264" s="99"/>
      <c r="F1264" s="100"/>
    </row>
    <row r="1265" spans="1:6" ht="15" thickBot="1">
      <c r="A1265" s="101"/>
      <c r="B1265" s="102"/>
      <c r="C1265" s="102"/>
      <c r="D1265" s="102"/>
      <c r="E1265" s="102"/>
      <c r="F1265" s="103"/>
    </row>
    <row r="1266" spans="1:6" ht="15" thickBot="1">
      <c r="A1266" s="2" t="s">
        <v>2</v>
      </c>
      <c r="B1266" s="85" t="s">
        <v>3</v>
      </c>
      <c r="C1266" s="97"/>
      <c r="D1266" s="85" t="s">
        <v>4</v>
      </c>
      <c r="E1266" s="97"/>
      <c r="F1266" s="3">
        <v>4.5706</v>
      </c>
    </row>
    <row r="1267" spans="1:6" ht="29.25" thickBot="1">
      <c r="A1267" s="2"/>
      <c r="B1267" s="3" t="s">
        <v>216</v>
      </c>
      <c r="C1267" s="3" t="s">
        <v>151</v>
      </c>
      <c r="D1267" s="3" t="s">
        <v>7</v>
      </c>
      <c r="E1267" s="3" t="s">
        <v>8</v>
      </c>
      <c r="F1267" s="3" t="s">
        <v>9</v>
      </c>
    </row>
    <row r="1268" spans="1:6" ht="15" thickBot="1">
      <c r="A1268" s="2" t="s">
        <v>76</v>
      </c>
      <c r="B1268" s="3" t="s">
        <v>10</v>
      </c>
      <c r="C1268" s="3" t="s">
        <v>10</v>
      </c>
      <c r="D1268" s="3">
        <v>466</v>
      </c>
      <c r="E1268" s="3">
        <v>408</v>
      </c>
      <c r="F1268" s="13">
        <f>E1268*F1266</f>
        <v>1864.8048</v>
      </c>
    </row>
    <row r="1269" spans="1:6" ht="15" thickBot="1">
      <c r="A1269" s="2" t="s">
        <v>77</v>
      </c>
      <c r="B1269" s="3" t="s">
        <v>13</v>
      </c>
      <c r="C1269" s="3" t="s">
        <v>10</v>
      </c>
      <c r="D1269" s="3">
        <v>509</v>
      </c>
      <c r="E1269" s="3">
        <v>438</v>
      </c>
      <c r="F1269" s="13">
        <f>E1269*F1266</f>
        <v>2001.9227999999998</v>
      </c>
    </row>
    <row r="1270" spans="1:6" ht="15" thickBot="1">
      <c r="A1270" s="2" t="s">
        <v>217</v>
      </c>
      <c r="B1270" s="3" t="s">
        <v>13</v>
      </c>
      <c r="C1270" s="3" t="s">
        <v>10</v>
      </c>
      <c r="D1270" s="3">
        <v>549</v>
      </c>
      <c r="E1270" s="3">
        <v>467</v>
      </c>
      <c r="F1270" s="13">
        <f>E1270*F1266</f>
        <v>2134.4701999999997</v>
      </c>
    </row>
    <row r="1271" spans="1:6" ht="15" thickBot="1">
      <c r="A1271" s="2">
        <v>1</v>
      </c>
      <c r="B1271" s="3" t="s">
        <v>13</v>
      </c>
      <c r="C1271" s="3" t="s">
        <v>10</v>
      </c>
      <c r="D1271" s="3">
        <v>579</v>
      </c>
      <c r="E1271" s="3">
        <v>489</v>
      </c>
      <c r="F1271" s="13">
        <f>E1271*F1266</f>
        <v>2235.0234</v>
      </c>
    </row>
    <row r="1272" spans="1:6" ht="15" thickBot="1">
      <c r="A1272" s="2">
        <v>2</v>
      </c>
      <c r="B1272" s="3" t="s">
        <v>14</v>
      </c>
      <c r="C1272" s="3" t="s">
        <v>20</v>
      </c>
      <c r="D1272" s="3">
        <v>618</v>
      </c>
      <c r="E1272" s="3">
        <v>518</v>
      </c>
      <c r="F1272" s="13">
        <f>E1272*F1266</f>
        <v>2367.5708</v>
      </c>
    </row>
    <row r="1273" spans="1:6" ht="15" thickBot="1">
      <c r="A1273" s="2">
        <v>3</v>
      </c>
      <c r="B1273" s="3" t="s">
        <v>14</v>
      </c>
      <c r="C1273" s="3" t="s">
        <v>20</v>
      </c>
      <c r="D1273" s="3">
        <v>664</v>
      </c>
      <c r="E1273" s="3">
        <v>554</v>
      </c>
      <c r="F1273" s="13">
        <f>E1273*F1266</f>
        <v>2532.1124</v>
      </c>
    </row>
    <row r="1274" spans="1:6" ht="15" thickBot="1">
      <c r="A1274" s="2">
        <v>4</v>
      </c>
      <c r="B1274" s="3" t="s">
        <v>14</v>
      </c>
      <c r="C1274" s="3" t="s">
        <v>20</v>
      </c>
      <c r="D1274" s="3">
        <v>716</v>
      </c>
      <c r="E1274" s="3">
        <v>593</v>
      </c>
      <c r="F1274" s="13">
        <f>E1274*F1266</f>
        <v>2710.3658</v>
      </c>
    </row>
    <row r="1275" spans="1:6" ht="15" thickBot="1">
      <c r="A1275" s="2">
        <v>5</v>
      </c>
      <c r="B1275" s="3" t="s">
        <v>21</v>
      </c>
      <c r="C1275" s="3" t="s">
        <v>20</v>
      </c>
      <c r="D1275" s="3">
        <v>772</v>
      </c>
      <c r="E1275" s="3">
        <v>635</v>
      </c>
      <c r="F1275" s="13">
        <f>E1275*F1266</f>
        <v>2902.3309999999997</v>
      </c>
    </row>
    <row r="1276" spans="1:6" ht="15" thickBot="1">
      <c r="A1276" s="2">
        <v>6</v>
      </c>
      <c r="B1276" s="3" t="s">
        <v>21</v>
      </c>
      <c r="C1276" s="3" t="s">
        <v>14</v>
      </c>
      <c r="D1276" s="3">
        <v>835</v>
      </c>
      <c r="E1276" s="3">
        <v>684</v>
      </c>
      <c r="F1276" s="13">
        <f>E1276*F1266</f>
        <v>3126.2904</v>
      </c>
    </row>
    <row r="1277" spans="1:6" ht="15" thickBot="1">
      <c r="A1277" s="27">
        <v>7</v>
      </c>
      <c r="B1277" s="27" t="s">
        <v>21</v>
      </c>
      <c r="C1277" s="27" t="s">
        <v>14</v>
      </c>
      <c r="D1277" s="27">
        <v>901</v>
      </c>
      <c r="E1277" s="27">
        <v>734</v>
      </c>
      <c r="F1277" s="45">
        <f>E1277*F1266</f>
        <v>3354.8203999999996</v>
      </c>
    </row>
    <row r="1278" spans="1:6" ht="15" thickBot="1">
      <c r="A1278" s="27">
        <v>8</v>
      </c>
      <c r="B1278" s="27" t="s">
        <v>21</v>
      </c>
      <c r="C1278" s="27" t="s">
        <v>14</v>
      </c>
      <c r="D1278" s="27">
        <v>950</v>
      </c>
      <c r="E1278" s="27">
        <v>771</v>
      </c>
      <c r="F1278" s="45">
        <f>E1278*F1266</f>
        <v>3523.9325999999996</v>
      </c>
    </row>
    <row r="1279" spans="1:6" ht="15" thickBot="1">
      <c r="A1279" s="27">
        <v>9</v>
      </c>
      <c r="B1279" s="27"/>
      <c r="C1279" s="27"/>
      <c r="D1279" s="27">
        <v>1015</v>
      </c>
      <c r="E1279" s="27">
        <v>821</v>
      </c>
      <c r="F1279" s="45">
        <f>E1279*F1266</f>
        <v>3752.4626</v>
      </c>
    </row>
    <row r="1280" spans="1:6" ht="14.25">
      <c r="A1280" s="95" t="s">
        <v>78</v>
      </c>
      <c r="B1280" s="96"/>
      <c r="C1280" s="96"/>
      <c r="D1280" s="96"/>
      <c r="E1280" s="96"/>
      <c r="F1280" s="96"/>
    </row>
    <row r="1281" ht="13.5" thickBot="1"/>
    <row r="1282" spans="1:6" ht="14.25">
      <c r="A1282" s="98" t="s">
        <v>218</v>
      </c>
      <c r="B1282" s="99"/>
      <c r="C1282" s="99"/>
      <c r="D1282" s="99"/>
      <c r="E1282" s="99"/>
      <c r="F1282" s="100"/>
    </row>
    <row r="1283" spans="1:6" ht="15" thickBot="1">
      <c r="A1283" s="101"/>
      <c r="B1283" s="102"/>
      <c r="C1283" s="102"/>
      <c r="D1283" s="102"/>
      <c r="E1283" s="102"/>
      <c r="F1283" s="103"/>
    </row>
    <row r="1284" spans="1:6" ht="15" thickBot="1">
      <c r="A1284" s="2" t="s">
        <v>2</v>
      </c>
      <c r="B1284" s="85" t="s">
        <v>3</v>
      </c>
      <c r="C1284" s="97"/>
      <c r="D1284" s="85" t="s">
        <v>4</v>
      </c>
      <c r="E1284" s="97"/>
      <c r="F1284" s="3">
        <v>4.5706</v>
      </c>
    </row>
    <row r="1285" spans="1:6" ht="29.25" thickBot="1">
      <c r="A1285" s="2"/>
      <c r="B1285" s="3" t="s">
        <v>120</v>
      </c>
      <c r="C1285" s="3" t="s">
        <v>219</v>
      </c>
      <c r="D1285" s="3" t="s">
        <v>7</v>
      </c>
      <c r="E1285" s="3" t="s">
        <v>8</v>
      </c>
      <c r="F1285" s="3" t="s">
        <v>9</v>
      </c>
    </row>
    <row r="1286" spans="1:6" ht="15" thickBot="1">
      <c r="A1286" s="2" t="s">
        <v>76</v>
      </c>
      <c r="B1286" s="3" t="s">
        <v>10</v>
      </c>
      <c r="C1286" s="3" t="s">
        <v>10</v>
      </c>
      <c r="D1286" s="3">
        <v>446</v>
      </c>
      <c r="E1286" s="3">
        <v>392</v>
      </c>
      <c r="F1286" s="13">
        <f>E1286*F1284</f>
        <v>1791.6752</v>
      </c>
    </row>
    <row r="1287" spans="1:6" ht="15" thickBot="1">
      <c r="A1287" s="2" t="s">
        <v>77</v>
      </c>
      <c r="B1287" s="3" t="s">
        <v>13</v>
      </c>
      <c r="C1287" s="3" t="s">
        <v>10</v>
      </c>
      <c r="D1287" s="3">
        <v>489</v>
      </c>
      <c r="E1287" s="3">
        <v>422</v>
      </c>
      <c r="F1287" s="13">
        <f>E1287*F1284</f>
        <v>1928.7931999999998</v>
      </c>
    </row>
    <row r="1288" spans="1:6" ht="15" thickBot="1">
      <c r="A1288" s="2" t="s">
        <v>217</v>
      </c>
      <c r="B1288" s="3" t="s">
        <v>13</v>
      </c>
      <c r="C1288" s="3" t="s">
        <v>10</v>
      </c>
      <c r="D1288" s="3">
        <v>529</v>
      </c>
      <c r="E1288" s="3">
        <v>453</v>
      </c>
      <c r="F1288" s="13">
        <f>E1288*F1284</f>
        <v>2070.4818</v>
      </c>
    </row>
    <row r="1289" spans="1:6" ht="15" thickBot="1">
      <c r="A1289" s="2">
        <v>1</v>
      </c>
      <c r="B1289" s="3" t="s">
        <v>13</v>
      </c>
      <c r="C1289" s="3" t="s">
        <v>10</v>
      </c>
      <c r="D1289" s="3">
        <v>564</v>
      </c>
      <c r="E1289" s="3">
        <v>478</v>
      </c>
      <c r="F1289" s="13">
        <f>E1289*F1284</f>
        <v>2184.7468</v>
      </c>
    </row>
    <row r="1290" spans="1:6" ht="15" thickBot="1">
      <c r="A1290" s="2">
        <v>2</v>
      </c>
      <c r="B1290" s="3" t="s">
        <v>14</v>
      </c>
      <c r="C1290" s="3" t="s">
        <v>20</v>
      </c>
      <c r="D1290" s="3">
        <v>593</v>
      </c>
      <c r="E1290" s="3">
        <v>500</v>
      </c>
      <c r="F1290" s="13">
        <f>E1290*F1284</f>
        <v>2285.2999999999997</v>
      </c>
    </row>
    <row r="1291" spans="1:6" ht="15" thickBot="1">
      <c r="A1291" s="2">
        <v>3</v>
      </c>
      <c r="B1291" s="3" t="s">
        <v>14</v>
      </c>
      <c r="C1291" s="3" t="s">
        <v>20</v>
      </c>
      <c r="D1291" s="3">
        <v>633</v>
      </c>
      <c r="E1291" s="3">
        <v>530</v>
      </c>
      <c r="F1291" s="13">
        <f>E1291*F1284</f>
        <v>2422.4179999999997</v>
      </c>
    </row>
    <row r="1292" spans="1:6" ht="15" thickBot="1">
      <c r="A1292" s="2">
        <v>4</v>
      </c>
      <c r="B1292" s="3" t="s">
        <v>14</v>
      </c>
      <c r="C1292" s="3" t="s">
        <v>20</v>
      </c>
      <c r="D1292" s="3">
        <v>701</v>
      </c>
      <c r="E1292" s="3">
        <v>582</v>
      </c>
      <c r="F1292" s="13">
        <f>E1292*F1284</f>
        <v>2660.0892</v>
      </c>
    </row>
    <row r="1293" spans="1:6" ht="15" thickBot="1">
      <c r="A1293" s="2">
        <v>5</v>
      </c>
      <c r="B1293" s="66" t="s">
        <v>14</v>
      </c>
      <c r="C1293" s="3" t="s">
        <v>14</v>
      </c>
      <c r="D1293" s="3">
        <v>741</v>
      </c>
      <c r="E1293" s="3">
        <v>612</v>
      </c>
      <c r="F1293" s="13">
        <f>E1293*F1284</f>
        <v>2797.2072</v>
      </c>
    </row>
    <row r="1294" spans="1:6" ht="15" thickBot="1">
      <c r="A1294" s="2">
        <v>6</v>
      </c>
      <c r="B1294" s="3" t="s">
        <v>21</v>
      </c>
      <c r="C1294" s="3" t="s">
        <v>14</v>
      </c>
      <c r="D1294" s="3">
        <v>780</v>
      </c>
      <c r="E1294" s="3">
        <v>642</v>
      </c>
      <c r="F1294" s="13">
        <f>E1294*F1284</f>
        <v>2934.3251999999998</v>
      </c>
    </row>
    <row r="1295" spans="1:6" ht="15" thickBot="1">
      <c r="A1295" s="27">
        <v>7</v>
      </c>
      <c r="B1295" s="3" t="s">
        <v>21</v>
      </c>
      <c r="C1295" s="27" t="s">
        <v>14</v>
      </c>
      <c r="D1295" s="27">
        <v>830</v>
      </c>
      <c r="E1295" s="27">
        <v>680</v>
      </c>
      <c r="F1295" s="45">
        <f>E1295*F1284</f>
        <v>3108.008</v>
      </c>
    </row>
    <row r="1296" spans="1:6" ht="15" thickBot="1">
      <c r="A1296" s="27">
        <v>8</v>
      </c>
      <c r="B1296" s="27" t="s">
        <v>21</v>
      </c>
      <c r="C1296" s="27" t="s">
        <v>14</v>
      </c>
      <c r="D1296" s="27">
        <v>871</v>
      </c>
      <c r="E1296" s="27">
        <v>711</v>
      </c>
      <c r="F1296" s="45">
        <f>E1296*F1284</f>
        <v>3249.6965999999998</v>
      </c>
    </row>
    <row r="1297" spans="1:6" ht="15" thickBot="1">
      <c r="A1297" s="27">
        <v>9</v>
      </c>
      <c r="B1297" s="27" t="s">
        <v>21</v>
      </c>
      <c r="C1297" s="27" t="s">
        <v>14</v>
      </c>
      <c r="D1297" s="27">
        <v>920</v>
      </c>
      <c r="E1297" s="27">
        <v>749</v>
      </c>
      <c r="F1297" s="45">
        <f>E1297*F1284</f>
        <v>3423.3794</v>
      </c>
    </row>
    <row r="1298" spans="1:6" ht="15" thickBot="1">
      <c r="A1298" s="86">
        <v>10</v>
      </c>
      <c r="B1298" s="19"/>
      <c r="C1298" s="19"/>
      <c r="D1298" s="27">
        <v>985</v>
      </c>
      <c r="E1298" s="27">
        <v>798</v>
      </c>
      <c r="F1298" s="87">
        <f>E1298*F1284</f>
        <v>3647.3388</v>
      </c>
    </row>
    <row r="1299" spans="1:6" ht="14.25">
      <c r="A1299" s="95" t="s">
        <v>78</v>
      </c>
      <c r="B1299" s="96"/>
      <c r="C1299" s="96"/>
      <c r="D1299" s="96"/>
      <c r="E1299" s="96"/>
      <c r="F1299" s="96"/>
    </row>
  </sheetData>
  <mergeCells count="262">
    <mergeCell ref="A1:F1"/>
    <mergeCell ref="A2:F2"/>
    <mergeCell ref="A5:F5"/>
    <mergeCell ref="A3:F3"/>
    <mergeCell ref="A4:F4"/>
    <mergeCell ref="A27:F27"/>
    <mergeCell ref="A284:F284"/>
    <mergeCell ref="B285:C285"/>
    <mergeCell ref="D285:E285"/>
    <mergeCell ref="A30:F30"/>
    <mergeCell ref="A31:F31"/>
    <mergeCell ref="B32:C32"/>
    <mergeCell ref="D32:E32"/>
    <mergeCell ref="A49:F49"/>
    <mergeCell ref="A53:F53"/>
    <mergeCell ref="B335:C335"/>
    <mergeCell ref="D335:E335"/>
    <mergeCell ref="A347:F347"/>
    <mergeCell ref="B348:C348"/>
    <mergeCell ref="D348:E348"/>
    <mergeCell ref="A316:F316"/>
    <mergeCell ref="B317:C317"/>
    <mergeCell ref="D317:E317"/>
    <mergeCell ref="A333:F333"/>
    <mergeCell ref="B597:C597"/>
    <mergeCell ref="D597:E597"/>
    <mergeCell ref="A574:F574"/>
    <mergeCell ref="B575:C575"/>
    <mergeCell ref="D575:E575"/>
    <mergeCell ref="A596:F596"/>
    <mergeCell ref="A589:F589"/>
    <mergeCell ref="C591:D591"/>
    <mergeCell ref="A590:F590"/>
    <mergeCell ref="A587:F587"/>
    <mergeCell ref="A11:F11"/>
    <mergeCell ref="A12:F12"/>
    <mergeCell ref="B13:C13"/>
    <mergeCell ref="D13:E13"/>
    <mergeCell ref="B54:C54"/>
    <mergeCell ref="D54:E54"/>
    <mergeCell ref="A68:F68"/>
    <mergeCell ref="A69:F69"/>
    <mergeCell ref="A70:F70"/>
    <mergeCell ref="A488:F488"/>
    <mergeCell ref="A125:F126"/>
    <mergeCell ref="B127:C127"/>
    <mergeCell ref="D127:E127"/>
    <mergeCell ref="B71:C71"/>
    <mergeCell ref="D71:E71"/>
    <mergeCell ref="A83:F84"/>
    <mergeCell ref="B85:C85"/>
    <mergeCell ref="D85:E85"/>
    <mergeCell ref="A81:F81"/>
    <mergeCell ref="A93:F94"/>
    <mergeCell ref="B95:C95"/>
    <mergeCell ref="D95:E95"/>
    <mergeCell ref="A149:F149"/>
    <mergeCell ref="A107:F108"/>
    <mergeCell ref="B109:C109"/>
    <mergeCell ref="D109:E109"/>
    <mergeCell ref="B150:C150"/>
    <mergeCell ref="D150:E150"/>
    <mergeCell ref="A174:F174"/>
    <mergeCell ref="B175:C175"/>
    <mergeCell ref="D175:E175"/>
    <mergeCell ref="A186:F186"/>
    <mergeCell ref="B187:C187"/>
    <mergeCell ref="D187:E187"/>
    <mergeCell ref="A200:F200"/>
    <mergeCell ref="B234:C234"/>
    <mergeCell ref="D234:E234"/>
    <mergeCell ref="A250:F250"/>
    <mergeCell ref="B201:C201"/>
    <mergeCell ref="D201:E201"/>
    <mergeCell ref="A212:F212"/>
    <mergeCell ref="B213:C213"/>
    <mergeCell ref="D213:E213"/>
    <mergeCell ref="A345:F345"/>
    <mergeCell ref="A360:F360"/>
    <mergeCell ref="B361:C361"/>
    <mergeCell ref="D361:E361"/>
    <mergeCell ref="A382:F382"/>
    <mergeCell ref="B383:C383"/>
    <mergeCell ref="D383:E383"/>
    <mergeCell ref="A405:F405"/>
    <mergeCell ref="B406:C406"/>
    <mergeCell ref="D406:E406"/>
    <mergeCell ref="A421:F421"/>
    <mergeCell ref="B422:C422"/>
    <mergeCell ref="D422:E422"/>
    <mergeCell ref="A437:F437"/>
    <mergeCell ref="B438:C438"/>
    <mergeCell ref="D438:E438"/>
    <mergeCell ref="A471:F471"/>
    <mergeCell ref="B472:C472"/>
    <mergeCell ref="D472:E472"/>
    <mergeCell ref="A455:F455"/>
    <mergeCell ref="B456:C456"/>
    <mergeCell ref="D456:E456"/>
    <mergeCell ref="A301:F301"/>
    <mergeCell ref="B302:C302"/>
    <mergeCell ref="D302:E302"/>
    <mergeCell ref="A147:F147"/>
    <mergeCell ref="B251:C251"/>
    <mergeCell ref="D251:E251"/>
    <mergeCell ref="A272:F272"/>
    <mergeCell ref="B273:C273"/>
    <mergeCell ref="D273:E273"/>
    <mergeCell ref="A233:F233"/>
    <mergeCell ref="A556:G556"/>
    <mergeCell ref="A559:F559"/>
    <mergeCell ref="B560:C560"/>
    <mergeCell ref="D560:E560"/>
    <mergeCell ref="A657:F657"/>
    <mergeCell ref="B658:C658"/>
    <mergeCell ref="D658:E658"/>
    <mergeCell ref="A683:F683"/>
    <mergeCell ref="B684:C684"/>
    <mergeCell ref="D684:E684"/>
    <mergeCell ref="H850:M850"/>
    <mergeCell ref="I851:J851"/>
    <mergeCell ref="K851:L851"/>
    <mergeCell ref="B851:C851"/>
    <mergeCell ref="D851:E851"/>
    <mergeCell ref="A699:F699"/>
    <mergeCell ref="B700:C700"/>
    <mergeCell ref="D700:E700"/>
    <mergeCell ref="B706:G706"/>
    <mergeCell ref="C707:D707"/>
    <mergeCell ref="E707:F707"/>
    <mergeCell ref="B727:G727"/>
    <mergeCell ref="C728:D728"/>
    <mergeCell ref="E728:F728"/>
    <mergeCell ref="B735:G735"/>
    <mergeCell ref="C736:D736"/>
    <mergeCell ref="E736:F736"/>
    <mergeCell ref="B740:G740"/>
    <mergeCell ref="C741:D741"/>
    <mergeCell ref="E741:F741"/>
    <mergeCell ref="B751:G751"/>
    <mergeCell ref="C752:D752"/>
    <mergeCell ref="E752:F752"/>
    <mergeCell ref="B801:C801"/>
    <mergeCell ref="D801:E801"/>
    <mergeCell ref="A800:F800"/>
    <mergeCell ref="B769:C769"/>
    <mergeCell ref="D769:E769"/>
    <mergeCell ref="A785:F785"/>
    <mergeCell ref="B786:C786"/>
    <mergeCell ref="D786:E786"/>
    <mergeCell ref="A850:F850"/>
    <mergeCell ref="A861:F863"/>
    <mergeCell ref="A865:F865"/>
    <mergeCell ref="B866:C866"/>
    <mergeCell ref="D866:E866"/>
    <mergeCell ref="A886:F886"/>
    <mergeCell ref="B887:C887"/>
    <mergeCell ref="D887:E887"/>
    <mergeCell ref="A921:F921"/>
    <mergeCell ref="B922:C922"/>
    <mergeCell ref="D922:E922"/>
    <mergeCell ref="A936:F936"/>
    <mergeCell ref="B937:C937"/>
    <mergeCell ref="D937:E937"/>
    <mergeCell ref="A947:F947"/>
    <mergeCell ref="B948:C948"/>
    <mergeCell ref="D948:E948"/>
    <mergeCell ref="B1114:C1114"/>
    <mergeCell ref="D1114:E1114"/>
    <mergeCell ref="A1006:F1006"/>
    <mergeCell ref="B1007:C1007"/>
    <mergeCell ref="D1007:E1007"/>
    <mergeCell ref="A1113:F1113"/>
    <mergeCell ref="A970:F970"/>
    <mergeCell ref="A1089:F1089"/>
    <mergeCell ref="B1090:C1090"/>
    <mergeCell ref="D1090:E1090"/>
    <mergeCell ref="B971:C971"/>
    <mergeCell ref="D971:E971"/>
    <mergeCell ref="A981:F981"/>
    <mergeCell ref="B982:C982"/>
    <mergeCell ref="D982:E982"/>
    <mergeCell ref="A1069:F1069"/>
    <mergeCell ref="B1070:C1070"/>
    <mergeCell ref="A1126:F1126"/>
    <mergeCell ref="B1127:C1127"/>
    <mergeCell ref="D1127:E1127"/>
    <mergeCell ref="A1146:F1146"/>
    <mergeCell ref="B1147:C1147"/>
    <mergeCell ref="D1147:E1147"/>
    <mergeCell ref="A1160:F1160"/>
    <mergeCell ref="B1161:C1161"/>
    <mergeCell ref="D1161:E1161"/>
    <mergeCell ref="B490:C490"/>
    <mergeCell ref="D490:E490"/>
    <mergeCell ref="A505:F505"/>
    <mergeCell ref="B507:C507"/>
    <mergeCell ref="D507:E507"/>
    <mergeCell ref="A515:F515"/>
    <mergeCell ref="B517:C517"/>
    <mergeCell ref="D517:E517"/>
    <mergeCell ref="A606:F606"/>
    <mergeCell ref="A527:F527"/>
    <mergeCell ref="B529:C529"/>
    <mergeCell ref="D529:E529"/>
    <mergeCell ref="A543:F543"/>
    <mergeCell ref="B545:C545"/>
    <mergeCell ref="D545:E545"/>
    <mergeCell ref="B621:C621"/>
    <mergeCell ref="D621:E621"/>
    <mergeCell ref="A630:F630"/>
    <mergeCell ref="B607:C607"/>
    <mergeCell ref="D607:E607"/>
    <mergeCell ref="A614:F615"/>
    <mergeCell ref="A617:F617"/>
    <mergeCell ref="A993:F993"/>
    <mergeCell ref="B994:C994"/>
    <mergeCell ref="D994:E994"/>
    <mergeCell ref="A135:G136"/>
    <mergeCell ref="A137:G137"/>
    <mergeCell ref="B631:C631"/>
    <mergeCell ref="D631:E631"/>
    <mergeCell ref="A640:F640"/>
    <mergeCell ref="A768:F768"/>
    <mergeCell ref="A620:F620"/>
    <mergeCell ref="D1070:E1070"/>
    <mergeCell ref="A1054:F1054"/>
    <mergeCell ref="B1055:C1055"/>
    <mergeCell ref="D1055:E1055"/>
    <mergeCell ref="A1188:F1188"/>
    <mergeCell ref="B1189:C1189"/>
    <mergeCell ref="D1189:E1189"/>
    <mergeCell ref="A1202:F1202"/>
    <mergeCell ref="B1204:C1204"/>
    <mergeCell ref="D1204:E1204"/>
    <mergeCell ref="A1203:F1203"/>
    <mergeCell ref="A1216:F1216"/>
    <mergeCell ref="A1217:F1217"/>
    <mergeCell ref="B1218:C1218"/>
    <mergeCell ref="D1218:E1218"/>
    <mergeCell ref="A1232:F1232"/>
    <mergeCell ref="A1249:F1249"/>
    <mergeCell ref="B1250:C1250"/>
    <mergeCell ref="D1250:E1250"/>
    <mergeCell ref="A1233:F1233"/>
    <mergeCell ref="B1234:C1234"/>
    <mergeCell ref="D1234:E1234"/>
    <mergeCell ref="A1248:F1248"/>
    <mergeCell ref="A1264:F1264"/>
    <mergeCell ref="A1265:F1265"/>
    <mergeCell ref="B1266:C1266"/>
    <mergeCell ref="D1266:E1266"/>
    <mergeCell ref="A1280:F1280"/>
    <mergeCell ref="A1299:F1299"/>
    <mergeCell ref="A826:F826"/>
    <mergeCell ref="A827:F827"/>
    <mergeCell ref="B828:C828"/>
    <mergeCell ref="D828:E828"/>
    <mergeCell ref="A1282:F1282"/>
    <mergeCell ref="A1283:F1283"/>
    <mergeCell ref="B1284:C1284"/>
    <mergeCell ref="D1284:E1284"/>
  </mergeCells>
  <hyperlinks>
    <hyperlink ref="A5" r:id="rId1" display="mailto:csd.cgt31@wanadoo.fr"/>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headerFooter alignWithMargins="0">
    <oddFooter>&amp;L&amp;"Comic Sans MS,Normal"&amp;9Barème de traitement &amp;C&amp;P</oddFooter>
  </headerFooter>
  <rowBreaks count="16" manualBreakCount="16">
    <brk id="67" max="255" man="1"/>
    <brk id="139" max="255" man="1"/>
    <brk id="211" max="255" man="1"/>
    <brk id="283" max="255" man="1"/>
    <brk id="345" max="255" man="1"/>
    <brk id="419" max="255" man="1"/>
    <brk id="555" max="255" man="1"/>
    <brk id="604" max="255" man="1"/>
    <brk id="705" max="255" man="1"/>
    <brk id="766" max="255" man="1"/>
    <brk id="823" max="255" man="1"/>
    <brk id="919" max="12" man="1"/>
    <brk id="1004" max="255" man="1"/>
    <brk id="1125" max="255" man="1"/>
    <brk id="1199" max="255" man="1"/>
    <brk id="124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puaud josiane</dc:creator>
  <cp:keywords/>
  <dc:description/>
  <cp:lastModifiedBy> </cp:lastModifiedBy>
  <cp:lastPrinted>2009-02-11T09:52:39Z</cp:lastPrinted>
  <dcterms:created xsi:type="dcterms:W3CDTF">2006-09-29T13:54:57Z</dcterms:created>
  <dcterms:modified xsi:type="dcterms:W3CDTF">2009-02-11T09:55:11Z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